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Formulario\Formularios con Mod-2022\"/>
    </mc:Choice>
  </mc:AlternateContent>
  <bookViews>
    <workbookView xWindow="-120" yWindow="-120" windowWidth="20730" windowHeight="11160" tabRatio="807"/>
  </bookViews>
  <sheets>
    <sheet name="JUNIO" sheetId="36" r:id="rId1"/>
    <sheet name="JULIO" sheetId="37" r:id="rId2"/>
    <sheet name="AGOSTO" sheetId="38" r:id="rId3"/>
    <sheet name="SEPTIEMBRE" sheetId="39" r:id="rId4"/>
    <sheet name="OCTUBRE" sheetId="40" r:id="rId5"/>
    <sheet name="NOVIEMBRE" sheetId="41" r:id="rId6"/>
    <sheet name="DICIEMBRE" sheetId="42" r:id="rId7"/>
    <sheet name="3er TRIM" sheetId="45" state="hidden" r:id="rId8"/>
    <sheet name="4to TRIM" sheetId="46" state="hidden" r:id="rId9"/>
    <sheet name="AÑO COMPLETO" sheetId="48" state="hidden" r:id="rId10"/>
    <sheet name="Enero (original)" sheetId="14" state="hidden" r:id="rId11"/>
  </sheets>
  <definedNames>
    <definedName name="_xlnm.Print_Area" localSheetId="10">'Enero (original)'!$A$1:$H$61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8" i="48" l="1"/>
  <c r="N38" i="48"/>
  <c r="J38" i="48"/>
  <c r="D38" i="48"/>
  <c r="C38" i="48"/>
  <c r="B38" i="48"/>
  <c r="V33" i="48"/>
  <c r="U33" i="48"/>
  <c r="T33" i="48"/>
  <c r="S33" i="48"/>
  <c r="R33" i="48"/>
  <c r="Q33" i="48"/>
  <c r="P33" i="48"/>
  <c r="O33" i="48"/>
  <c r="N33" i="48"/>
  <c r="M33" i="48"/>
  <c r="L33" i="48"/>
  <c r="K33" i="48"/>
  <c r="J33" i="48"/>
  <c r="I33" i="48"/>
  <c r="H33" i="48"/>
  <c r="G33" i="48"/>
  <c r="F33" i="48"/>
  <c r="E33" i="48"/>
  <c r="D33" i="48"/>
  <c r="V32" i="48"/>
  <c r="U32" i="48"/>
  <c r="T32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V31" i="48"/>
  <c r="U31" i="48"/>
  <c r="T31" i="48"/>
  <c r="S31" i="48"/>
  <c r="R31" i="48"/>
  <c r="Q31" i="48"/>
  <c r="P31" i="48"/>
  <c r="O31" i="48"/>
  <c r="N31" i="48"/>
  <c r="M31" i="48"/>
  <c r="L31" i="48"/>
  <c r="K31" i="48"/>
  <c r="J31" i="48"/>
  <c r="I31" i="48"/>
  <c r="H31" i="48"/>
  <c r="G31" i="48"/>
  <c r="F31" i="48"/>
  <c r="E31" i="48"/>
  <c r="D31" i="48"/>
  <c r="V30" i="48"/>
  <c r="U30" i="48"/>
  <c r="T30" i="48"/>
  <c r="S30" i="48"/>
  <c r="R30" i="48"/>
  <c r="Q30" i="48"/>
  <c r="P30" i="48"/>
  <c r="O30" i="48"/>
  <c r="N30" i="48"/>
  <c r="M30" i="48"/>
  <c r="L30" i="48"/>
  <c r="K30" i="48"/>
  <c r="J30" i="48"/>
  <c r="I30" i="48"/>
  <c r="H30" i="48"/>
  <c r="G30" i="48"/>
  <c r="F30" i="48"/>
  <c r="E30" i="48"/>
  <c r="D30" i="48"/>
  <c r="V29" i="48"/>
  <c r="U29" i="48"/>
  <c r="T29" i="48"/>
  <c r="S29" i="48"/>
  <c r="R29" i="48"/>
  <c r="Q29" i="48"/>
  <c r="P29" i="48"/>
  <c r="O29" i="48"/>
  <c r="N29" i="48"/>
  <c r="M29" i="48"/>
  <c r="L29" i="48"/>
  <c r="K29" i="48"/>
  <c r="J29" i="48"/>
  <c r="I29" i="48"/>
  <c r="H29" i="48"/>
  <c r="G29" i="48"/>
  <c r="F29" i="48"/>
  <c r="E29" i="48"/>
  <c r="D29" i="48"/>
  <c r="V28" i="48"/>
  <c r="U28" i="48"/>
  <c r="T28" i="48"/>
  <c r="S28" i="48"/>
  <c r="R28" i="48"/>
  <c r="Q28" i="48"/>
  <c r="P28" i="48"/>
  <c r="O28" i="48"/>
  <c r="N28" i="48"/>
  <c r="M28" i="48"/>
  <c r="L28" i="48"/>
  <c r="K28" i="48"/>
  <c r="J28" i="48"/>
  <c r="I28" i="48"/>
  <c r="H28" i="48"/>
  <c r="G28" i="48"/>
  <c r="F28" i="48"/>
  <c r="E28" i="48"/>
  <c r="D28" i="48"/>
  <c r="V27" i="48"/>
  <c r="U27" i="48"/>
  <c r="T27" i="48"/>
  <c r="S27" i="48"/>
  <c r="R27" i="48"/>
  <c r="Q27" i="48"/>
  <c r="P27" i="48"/>
  <c r="O27" i="48"/>
  <c r="N27" i="48"/>
  <c r="M27" i="48"/>
  <c r="L27" i="48"/>
  <c r="K27" i="48"/>
  <c r="J27" i="48"/>
  <c r="I27" i="48"/>
  <c r="H27" i="48"/>
  <c r="G27" i="48"/>
  <c r="F27" i="48"/>
  <c r="E27" i="48"/>
  <c r="D27" i="48"/>
  <c r="V26" i="48"/>
  <c r="U26" i="48"/>
  <c r="T26" i="48"/>
  <c r="S26" i="48"/>
  <c r="R26" i="48"/>
  <c r="Q26" i="48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V25" i="48"/>
  <c r="U25" i="48"/>
  <c r="T25" i="48"/>
  <c r="S25" i="48"/>
  <c r="R25" i="48"/>
  <c r="Q25" i="48"/>
  <c r="P25" i="48"/>
  <c r="O25" i="48"/>
  <c r="N25" i="48"/>
  <c r="M25" i="48"/>
  <c r="L25" i="48"/>
  <c r="K25" i="48"/>
  <c r="J25" i="48"/>
  <c r="I25" i="48"/>
  <c r="H25" i="48"/>
  <c r="G25" i="48"/>
  <c r="F25" i="48"/>
  <c r="E25" i="48"/>
  <c r="D25" i="48"/>
  <c r="N20" i="48"/>
  <c r="N19" i="48"/>
  <c r="N18" i="48"/>
  <c r="N17" i="48"/>
  <c r="N16" i="48"/>
  <c r="N15" i="48"/>
  <c r="N14" i="48"/>
  <c r="N13" i="48"/>
  <c r="J20" i="48"/>
  <c r="J19" i="48"/>
  <c r="J18" i="48"/>
  <c r="J17" i="48"/>
  <c r="J16" i="48"/>
  <c r="J15" i="48"/>
  <c r="J14" i="48"/>
  <c r="J13" i="48"/>
  <c r="N12" i="48"/>
  <c r="J12" i="48"/>
  <c r="E20" i="48"/>
  <c r="E19" i="48"/>
  <c r="E18" i="48"/>
  <c r="E17" i="48"/>
  <c r="E16" i="48"/>
  <c r="E15" i="48"/>
  <c r="E14" i="48"/>
  <c r="E13" i="48"/>
  <c r="E12" i="48"/>
  <c r="D63" i="48" l="1"/>
  <c r="L59" i="48"/>
  <c r="L56" i="48"/>
  <c r="L53" i="48"/>
  <c r="B53" i="48"/>
  <c r="B59" i="48"/>
  <c r="B56" i="48"/>
  <c r="D49" i="48"/>
  <c r="D47" i="48"/>
  <c r="T38" i="46" l="1"/>
  <c r="T38" i="45"/>
  <c r="J38" i="45"/>
  <c r="D38" i="46"/>
  <c r="D38" i="45"/>
  <c r="B38" i="46"/>
  <c r="B38" i="45"/>
  <c r="D25" i="46"/>
  <c r="D25" i="45"/>
  <c r="N12" i="46"/>
  <c r="N12" i="45"/>
  <c r="J12" i="46"/>
  <c r="J12" i="45"/>
  <c r="J21" i="45" s="1"/>
  <c r="E21" i="48"/>
  <c r="D63" i="46"/>
  <c r="L59" i="46"/>
  <c r="B59" i="46"/>
  <c r="L56" i="46"/>
  <c r="B56" i="46"/>
  <c r="L53" i="46"/>
  <c r="B53" i="46"/>
  <c r="D49" i="46"/>
  <c r="D47" i="46"/>
  <c r="N38" i="46"/>
  <c r="J38" i="46"/>
  <c r="C38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E30" i="46"/>
  <c r="D30" i="46"/>
  <c r="V29" i="46"/>
  <c r="U29" i="46"/>
  <c r="T29" i="46"/>
  <c r="S29" i="46"/>
  <c r="R29" i="46"/>
  <c r="Q29" i="46"/>
  <c r="P29" i="46"/>
  <c r="O29" i="46"/>
  <c r="N29" i="46"/>
  <c r="M29" i="46"/>
  <c r="L29" i="46"/>
  <c r="K29" i="46"/>
  <c r="J29" i="46"/>
  <c r="I29" i="46"/>
  <c r="H29" i="46"/>
  <c r="G29" i="46"/>
  <c r="F29" i="46"/>
  <c r="W29" i="46" s="1"/>
  <c r="Q16" i="46" s="1"/>
  <c r="E29" i="46"/>
  <c r="D29" i="46"/>
  <c r="V28" i="46"/>
  <c r="U28" i="46"/>
  <c r="T28" i="46"/>
  <c r="S28" i="46"/>
  <c r="R28" i="46"/>
  <c r="Q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D28" i="46"/>
  <c r="V27" i="46"/>
  <c r="U27" i="46"/>
  <c r="T27" i="46"/>
  <c r="S27" i="46"/>
  <c r="R27" i="46"/>
  <c r="Q27" i="46"/>
  <c r="P27" i="46"/>
  <c r="O27" i="46"/>
  <c r="N27" i="46"/>
  <c r="M27" i="46"/>
  <c r="L27" i="46"/>
  <c r="K27" i="46"/>
  <c r="J27" i="46"/>
  <c r="I27" i="46"/>
  <c r="H27" i="46"/>
  <c r="G27" i="46"/>
  <c r="F27" i="46"/>
  <c r="E27" i="46"/>
  <c r="D27" i="46"/>
  <c r="V26" i="46"/>
  <c r="U26" i="46"/>
  <c r="T26" i="46"/>
  <c r="S26" i="46"/>
  <c r="R26" i="46"/>
  <c r="Q26" i="46"/>
  <c r="P26" i="46"/>
  <c r="O26" i="46"/>
  <c r="N26" i="46"/>
  <c r="M26" i="46"/>
  <c r="L26" i="46"/>
  <c r="K26" i="46"/>
  <c r="J26" i="46"/>
  <c r="I26" i="46"/>
  <c r="H26" i="46"/>
  <c r="G26" i="46"/>
  <c r="F26" i="46"/>
  <c r="E26" i="46"/>
  <c r="D26" i="46"/>
  <c r="V25" i="46"/>
  <c r="U25" i="46"/>
  <c r="T25" i="46"/>
  <c r="S25" i="46"/>
  <c r="R25" i="46"/>
  <c r="Q25" i="46"/>
  <c r="P25" i="46"/>
  <c r="O25" i="46"/>
  <c r="N25" i="46"/>
  <c r="M25" i="46"/>
  <c r="L25" i="46"/>
  <c r="K25" i="46"/>
  <c r="J25" i="46"/>
  <c r="I25" i="46"/>
  <c r="H25" i="46"/>
  <c r="G25" i="46"/>
  <c r="F25" i="46"/>
  <c r="E25" i="46"/>
  <c r="N20" i="46"/>
  <c r="J20" i="46"/>
  <c r="N19" i="46"/>
  <c r="J19" i="46"/>
  <c r="N18" i="46"/>
  <c r="J18" i="46"/>
  <c r="N17" i="46"/>
  <c r="J17" i="46"/>
  <c r="N16" i="46"/>
  <c r="J16" i="46"/>
  <c r="N15" i="46"/>
  <c r="J15" i="46"/>
  <c r="N14" i="46"/>
  <c r="J14" i="46"/>
  <c r="N13" i="46"/>
  <c r="J13" i="46"/>
  <c r="D63" i="45"/>
  <c r="L59" i="45"/>
  <c r="B59" i="45"/>
  <c r="L56" i="45"/>
  <c r="B56" i="45"/>
  <c r="L53" i="45"/>
  <c r="B53" i="45"/>
  <c r="D49" i="45"/>
  <c r="D47" i="45"/>
  <c r="N38" i="45"/>
  <c r="C38" i="45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D33" i="45"/>
  <c r="V32" i="45"/>
  <c r="U32" i="45"/>
  <c r="T32" i="45"/>
  <c r="S32" i="45"/>
  <c r="R32" i="45"/>
  <c r="Q32" i="45"/>
  <c r="P32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V31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D30" i="45"/>
  <c r="V29" i="45"/>
  <c r="U29" i="45"/>
  <c r="T29" i="45"/>
  <c r="S29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D29" i="45"/>
  <c r="V28" i="45"/>
  <c r="U28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V26" i="45"/>
  <c r="U26" i="45"/>
  <c r="T26" i="45"/>
  <c r="S26" i="45"/>
  <c r="R26" i="45"/>
  <c r="Q26" i="45"/>
  <c r="P26" i="45"/>
  <c r="O26" i="45"/>
  <c r="N26" i="45"/>
  <c r="M26" i="45"/>
  <c r="L26" i="45"/>
  <c r="K26" i="45"/>
  <c r="J26" i="45"/>
  <c r="I26" i="45"/>
  <c r="H26" i="45"/>
  <c r="G26" i="45"/>
  <c r="F26" i="45"/>
  <c r="E26" i="45"/>
  <c r="D26" i="45"/>
  <c r="V25" i="45"/>
  <c r="U25" i="45"/>
  <c r="T25" i="45"/>
  <c r="S25" i="45"/>
  <c r="R25" i="45"/>
  <c r="Q25" i="45"/>
  <c r="P25" i="45"/>
  <c r="O25" i="45"/>
  <c r="N25" i="45"/>
  <c r="M25" i="45"/>
  <c r="L25" i="45"/>
  <c r="K25" i="45"/>
  <c r="J25" i="45"/>
  <c r="I25" i="45"/>
  <c r="H25" i="45"/>
  <c r="G25" i="45"/>
  <c r="F25" i="45"/>
  <c r="E25" i="45"/>
  <c r="N20" i="45"/>
  <c r="J20" i="45"/>
  <c r="N19" i="45"/>
  <c r="J19" i="45"/>
  <c r="N18" i="45"/>
  <c r="J18" i="45"/>
  <c r="N17" i="45"/>
  <c r="J17" i="45"/>
  <c r="N16" i="45"/>
  <c r="J16" i="45"/>
  <c r="N15" i="45"/>
  <c r="J15" i="45"/>
  <c r="N14" i="45"/>
  <c r="J14" i="45"/>
  <c r="N13" i="45"/>
  <c r="J13" i="45"/>
  <c r="N21" i="42"/>
  <c r="J21" i="42"/>
  <c r="S8" i="39"/>
  <c r="S8" i="45" s="1"/>
  <c r="L8" i="39"/>
  <c r="L8" i="40" s="1"/>
  <c r="L8" i="41" s="1"/>
  <c r="L8" i="42" s="1"/>
  <c r="S8" i="38"/>
  <c r="L8" i="38"/>
  <c r="S8" i="37"/>
  <c r="L8" i="37"/>
  <c r="C8" i="37"/>
  <c r="C8" i="38" s="1"/>
  <c r="C8" i="39" s="1"/>
  <c r="T7" i="37"/>
  <c r="T7" i="38" s="1"/>
  <c r="T7" i="39" s="1"/>
  <c r="C7" i="37"/>
  <c r="C7" i="38" s="1"/>
  <c r="C7" i="39" s="1"/>
  <c r="C6" i="37"/>
  <c r="C6" i="38" s="1"/>
  <c r="C6" i="39" s="1"/>
  <c r="W33" i="42"/>
  <c r="Q20" i="42" s="1"/>
  <c r="W32" i="42"/>
  <c r="Q19" i="42" s="1"/>
  <c r="W31" i="42"/>
  <c r="W30" i="42"/>
  <c r="Q17" i="42" s="1"/>
  <c r="W29" i="42"/>
  <c r="Q16" i="42" s="1"/>
  <c r="W28" i="42"/>
  <c r="Q15" i="42" s="1"/>
  <c r="W27" i="42"/>
  <c r="W26" i="42"/>
  <c r="Q13" i="42" s="1"/>
  <c r="W25" i="42"/>
  <c r="Q12" i="42" s="1"/>
  <c r="Q21" i="42" s="1"/>
  <c r="Q18" i="42"/>
  <c r="Q14" i="42"/>
  <c r="W33" i="41"/>
  <c r="Q20" i="41" s="1"/>
  <c r="W32" i="41"/>
  <c r="Q19" i="41" s="1"/>
  <c r="W31" i="41"/>
  <c r="W30" i="41"/>
  <c r="Q17" i="41" s="1"/>
  <c r="W29" i="41"/>
  <c r="Q16" i="41" s="1"/>
  <c r="W28" i="41"/>
  <c r="Q15" i="41" s="1"/>
  <c r="W27" i="41"/>
  <c r="Q14" i="41" s="1"/>
  <c r="W26" i="41"/>
  <c r="Q13" i="41" s="1"/>
  <c r="W25" i="41"/>
  <c r="Q12" i="41" s="1"/>
  <c r="N21" i="41"/>
  <c r="J21" i="41"/>
  <c r="Q18" i="41"/>
  <c r="W33" i="40"/>
  <c r="W32" i="40"/>
  <c r="Q19" i="40" s="1"/>
  <c r="W31" i="40"/>
  <c r="Q18" i="40" s="1"/>
  <c r="W30" i="40"/>
  <c r="Q17" i="40" s="1"/>
  <c r="W29" i="40"/>
  <c r="Q16" i="40" s="1"/>
  <c r="W28" i="40"/>
  <c r="Q15" i="40" s="1"/>
  <c r="W27" i="40"/>
  <c r="Q14" i="40" s="1"/>
  <c r="W26" i="40"/>
  <c r="W25" i="40"/>
  <c r="Q12" i="40" s="1"/>
  <c r="N21" i="40"/>
  <c r="J21" i="40"/>
  <c r="Q20" i="40"/>
  <c r="Q13" i="40"/>
  <c r="W33" i="39"/>
  <c r="Q20" i="39" s="1"/>
  <c r="W32" i="39"/>
  <c r="Q19" i="39" s="1"/>
  <c r="W31" i="39"/>
  <c r="Q18" i="39" s="1"/>
  <c r="W30" i="39"/>
  <c r="Q17" i="39" s="1"/>
  <c r="W29" i="39"/>
  <c r="Q16" i="39" s="1"/>
  <c r="W28" i="39"/>
  <c r="Q15" i="39" s="1"/>
  <c r="W27" i="39"/>
  <c r="W26" i="39"/>
  <c r="Q13" i="39" s="1"/>
  <c r="W25" i="39"/>
  <c r="Q12" i="39" s="1"/>
  <c r="N21" i="39"/>
  <c r="J21" i="39"/>
  <c r="Q14" i="39"/>
  <c r="W33" i="38"/>
  <c r="Q20" i="38" s="1"/>
  <c r="W32" i="38"/>
  <c r="Q19" i="38" s="1"/>
  <c r="W31" i="38"/>
  <c r="Q18" i="38" s="1"/>
  <c r="W30" i="38"/>
  <c r="Q17" i="38" s="1"/>
  <c r="W29" i="38"/>
  <c r="Q16" i="38" s="1"/>
  <c r="W28" i="38"/>
  <c r="Q15" i="38" s="1"/>
  <c r="W27" i="38"/>
  <c r="Q14" i="38" s="1"/>
  <c r="W26" i="38"/>
  <c r="W25" i="38"/>
  <c r="Q12" i="38" s="1"/>
  <c r="N21" i="38"/>
  <c r="J21" i="38"/>
  <c r="Q13" i="38"/>
  <c r="W33" i="37"/>
  <c r="Q20" i="37" s="1"/>
  <c r="W32" i="37"/>
  <c r="Q19" i="37" s="1"/>
  <c r="W31" i="37"/>
  <c r="Q18" i="37" s="1"/>
  <c r="W30" i="37"/>
  <c r="W29" i="37"/>
  <c r="Q16" i="37" s="1"/>
  <c r="W28" i="37"/>
  <c r="Q15" i="37" s="1"/>
  <c r="W27" i="37"/>
  <c r="Q14" i="37" s="1"/>
  <c r="W26" i="37"/>
  <c r="W25" i="37"/>
  <c r="Q12" i="37" s="1"/>
  <c r="N21" i="37"/>
  <c r="J21" i="37"/>
  <c r="Q17" i="37"/>
  <c r="Q13" i="37"/>
  <c r="W33" i="36"/>
  <c r="Q20" i="36" s="1"/>
  <c r="W32" i="36"/>
  <c r="Q19" i="36" s="1"/>
  <c r="W31" i="36"/>
  <c r="Q18" i="36" s="1"/>
  <c r="W30" i="36"/>
  <c r="Q17" i="36" s="1"/>
  <c r="W29" i="36"/>
  <c r="Q16" i="36" s="1"/>
  <c r="W28" i="36"/>
  <c r="Q15" i="36" s="1"/>
  <c r="W27" i="36"/>
  <c r="Q14" i="36" s="1"/>
  <c r="W26" i="36"/>
  <c r="Q13" i="36" s="1"/>
  <c r="W25" i="36"/>
  <c r="Q12" i="36" s="1"/>
  <c r="N21" i="36"/>
  <c r="J21" i="36"/>
  <c r="J21" i="46" l="1"/>
  <c r="W32" i="48"/>
  <c r="Q19" i="48" s="1"/>
  <c r="T19" i="48" s="1"/>
  <c r="W33" i="48"/>
  <c r="Q20" i="48" s="1"/>
  <c r="T20" i="48" s="1"/>
  <c r="C6" i="45"/>
  <c r="C6" i="40"/>
  <c r="C6" i="41" s="1"/>
  <c r="C6" i="42" s="1"/>
  <c r="C7" i="40"/>
  <c r="C7" i="41" s="1"/>
  <c r="C7" i="42" s="1"/>
  <c r="C7" i="45"/>
  <c r="T7" i="40"/>
  <c r="T7" i="41" s="1"/>
  <c r="T7" i="42" s="1"/>
  <c r="T7" i="45"/>
  <c r="C8" i="40"/>
  <c r="C8" i="41" s="1"/>
  <c r="C8" i="42" s="1"/>
  <c r="C8" i="45"/>
  <c r="L8" i="48"/>
  <c r="L8" i="46"/>
  <c r="S8" i="40"/>
  <c r="S8" i="41" s="1"/>
  <c r="S8" i="42" s="1"/>
  <c r="L8" i="45"/>
  <c r="W30" i="46"/>
  <c r="Q17" i="46" s="1"/>
  <c r="W25" i="46"/>
  <c r="Q12" i="46" s="1"/>
  <c r="W32" i="46"/>
  <c r="Q19" i="46" s="1"/>
  <c r="W31" i="46"/>
  <c r="Q18" i="46" s="1"/>
  <c r="W26" i="46"/>
  <c r="Q13" i="46" s="1"/>
  <c r="W27" i="46"/>
  <c r="Q14" i="46" s="1"/>
  <c r="W33" i="46"/>
  <c r="Q20" i="46" s="1"/>
  <c r="W28" i="46"/>
  <c r="Q15" i="46" s="1"/>
  <c r="W29" i="45"/>
  <c r="Q16" i="45" s="1"/>
  <c r="W33" i="45"/>
  <c r="Q20" i="45" s="1"/>
  <c r="W30" i="45"/>
  <c r="Q17" i="45" s="1"/>
  <c r="W25" i="45"/>
  <c r="Q12" i="45" s="1"/>
  <c r="W31" i="45"/>
  <c r="Q18" i="45" s="1"/>
  <c r="W26" i="45"/>
  <c r="Q13" i="45" s="1"/>
  <c r="W32" i="45"/>
  <c r="Q19" i="45" s="1"/>
  <c r="W27" i="45"/>
  <c r="Q14" i="45" s="1"/>
  <c r="W28" i="45"/>
  <c r="Q15" i="45" s="1"/>
  <c r="W29" i="48"/>
  <c r="Q16" i="48" s="1"/>
  <c r="T16" i="48" s="1"/>
  <c r="W28" i="48"/>
  <c r="Q15" i="48" s="1"/>
  <c r="T15" i="48" s="1"/>
  <c r="W27" i="48"/>
  <c r="Q14" i="48" s="1"/>
  <c r="T14" i="48" s="1"/>
  <c r="W30" i="48"/>
  <c r="Q17" i="48" s="1"/>
  <c r="T17" i="48" s="1"/>
  <c r="W31" i="48"/>
  <c r="Q18" i="48" s="1"/>
  <c r="T18" i="48" s="1"/>
  <c r="W26" i="48"/>
  <c r="Q13" i="48" s="1"/>
  <c r="T13" i="48" s="1"/>
  <c r="W25" i="48"/>
  <c r="Q12" i="48" s="1"/>
  <c r="T12" i="48" s="1"/>
  <c r="N21" i="48"/>
  <c r="N21" i="46"/>
  <c r="N21" i="45"/>
  <c r="J21" i="48"/>
  <c r="Q21" i="41"/>
  <c r="Q21" i="40"/>
  <c r="Q21" i="39"/>
  <c r="Q21" i="38"/>
  <c r="Q21" i="37"/>
  <c r="Q21" i="36"/>
  <c r="T14" i="36" l="1"/>
  <c r="E14" i="37" s="1"/>
  <c r="T15" i="36"/>
  <c r="E15" i="37" s="1"/>
  <c r="T16" i="36"/>
  <c r="E16" i="37" s="1"/>
  <c r="C7" i="48"/>
  <c r="C7" i="46"/>
  <c r="S8" i="48"/>
  <c r="S8" i="46"/>
  <c r="C6" i="48"/>
  <c r="C6" i="46"/>
  <c r="C8" i="48"/>
  <c r="C8" i="46"/>
  <c r="T7" i="48"/>
  <c r="T7" i="46"/>
  <c r="Q21" i="46"/>
  <c r="Q21" i="45"/>
  <c r="T20" i="36"/>
  <c r="E20" i="37" s="1"/>
  <c r="T17" i="36"/>
  <c r="E17" i="37" s="1"/>
  <c r="T18" i="36"/>
  <c r="E18" i="37" s="1"/>
  <c r="T19" i="36"/>
  <c r="E19" i="37" s="1"/>
  <c r="Q21" i="48"/>
  <c r="T21" i="48"/>
  <c r="T18" i="37" l="1"/>
  <c r="E18" i="38" s="1"/>
  <c r="T18" i="38" s="1"/>
  <c r="E18" i="39" s="1"/>
  <c r="T18" i="39" s="1"/>
  <c r="E18" i="40" s="1"/>
  <c r="E18" i="45"/>
  <c r="T18" i="45" s="1"/>
  <c r="E19" i="45"/>
  <c r="T19" i="45" s="1"/>
  <c r="T19" i="37"/>
  <c r="E19" i="38" s="1"/>
  <c r="T19" i="38" s="1"/>
  <c r="E19" i="39" s="1"/>
  <c r="T19" i="39" s="1"/>
  <c r="E19" i="40" s="1"/>
  <c r="T17" i="37"/>
  <c r="E17" i="38" s="1"/>
  <c r="T17" i="38" s="1"/>
  <c r="E17" i="39" s="1"/>
  <c r="T17" i="39" s="1"/>
  <c r="E17" i="40" s="1"/>
  <c r="E17" i="45"/>
  <c r="T17" i="45" s="1"/>
  <c r="E16" i="45"/>
  <c r="T16" i="45" s="1"/>
  <c r="T16" i="37"/>
  <c r="E16" i="38" s="1"/>
  <c r="T16" i="38" s="1"/>
  <c r="E16" i="39" s="1"/>
  <c r="T16" i="39" s="1"/>
  <c r="E16" i="40" s="1"/>
  <c r="E14" i="45"/>
  <c r="T14" i="45" s="1"/>
  <c r="T14" i="37"/>
  <c r="E14" i="38" s="1"/>
  <c r="T14" i="38" s="1"/>
  <c r="E14" i="39" s="1"/>
  <c r="T14" i="39" s="1"/>
  <c r="E14" i="40" s="1"/>
  <c r="E20" i="45"/>
  <c r="T20" i="45" s="1"/>
  <c r="T20" i="37"/>
  <c r="E20" i="38" s="1"/>
  <c r="T20" i="38" s="1"/>
  <c r="E20" i="39" s="1"/>
  <c r="T20" i="39" s="1"/>
  <c r="E20" i="40" s="1"/>
  <c r="T15" i="37"/>
  <c r="E15" i="38" s="1"/>
  <c r="T15" i="38" s="1"/>
  <c r="E15" i="39" s="1"/>
  <c r="T15" i="39" s="1"/>
  <c r="E15" i="40" s="1"/>
  <c r="E15" i="45"/>
  <c r="T15" i="45" s="1"/>
  <c r="E24" i="14"/>
  <c r="F24" i="14"/>
  <c r="G24" i="14"/>
  <c r="D24" i="14"/>
  <c r="H23" i="14"/>
  <c r="G34" i="14"/>
  <c r="H17" i="14"/>
  <c r="H18" i="14"/>
  <c r="H19" i="14"/>
  <c r="H20" i="14"/>
  <c r="H21" i="14"/>
  <c r="H22" i="14"/>
  <c r="H16" i="14"/>
  <c r="H24" i="14"/>
  <c r="E20" i="46" l="1"/>
  <c r="T20" i="46" s="1"/>
  <c r="T20" i="40"/>
  <c r="E20" i="41" s="1"/>
  <c r="T20" i="41" s="1"/>
  <c r="E20" i="42" s="1"/>
  <c r="T20" i="42" s="1"/>
  <c r="E15" i="46"/>
  <c r="T15" i="46" s="1"/>
  <c r="T15" i="40"/>
  <c r="E15" i="41" s="1"/>
  <c r="T15" i="41" s="1"/>
  <c r="E15" i="42" s="1"/>
  <c r="T15" i="42" s="1"/>
  <c r="E14" i="46"/>
  <c r="T14" i="46" s="1"/>
  <c r="T14" i="40"/>
  <c r="E14" i="41" s="1"/>
  <c r="T14" i="41" s="1"/>
  <c r="E14" i="42" s="1"/>
  <c r="T14" i="42" s="1"/>
  <c r="E16" i="46"/>
  <c r="T16" i="46" s="1"/>
  <c r="T16" i="40"/>
  <c r="E16" i="41" s="1"/>
  <c r="T16" i="41" s="1"/>
  <c r="E16" i="42" s="1"/>
  <c r="T16" i="42" s="1"/>
  <c r="E17" i="46"/>
  <c r="T17" i="46" s="1"/>
  <c r="T17" i="40"/>
  <c r="E17" i="41" s="1"/>
  <c r="T17" i="41" s="1"/>
  <c r="E17" i="42" s="1"/>
  <c r="T17" i="42" s="1"/>
  <c r="T19" i="40"/>
  <c r="E19" i="41" s="1"/>
  <c r="T19" i="41" s="1"/>
  <c r="E19" i="42" s="1"/>
  <c r="T19" i="42" s="1"/>
  <c r="E19" i="46"/>
  <c r="T19" i="46" s="1"/>
  <c r="T18" i="40"/>
  <c r="E18" i="41" s="1"/>
  <c r="T18" i="41" s="1"/>
  <c r="E18" i="42" s="1"/>
  <c r="T18" i="42" s="1"/>
  <c r="E18" i="46"/>
  <c r="T18" i="46" s="1"/>
  <c r="T13" i="36"/>
  <c r="E13" i="37" l="1"/>
  <c r="E13" i="45" l="1"/>
  <c r="T13" i="45" s="1"/>
  <c r="T13" i="37"/>
  <c r="E13" i="38" s="1"/>
  <c r="T13" i="38" s="1"/>
  <c r="E13" i="39" s="1"/>
  <c r="T13" i="39" s="1"/>
  <c r="E13" i="40" s="1"/>
  <c r="T13" i="40" l="1"/>
  <c r="E13" i="41" s="1"/>
  <c r="T13" i="41" s="1"/>
  <c r="E13" i="42" s="1"/>
  <c r="T13" i="42" s="1"/>
  <c r="E13" i="46"/>
  <c r="T13" i="46" s="1"/>
  <c r="E21" i="36" l="1"/>
  <c r="T12" i="36"/>
  <c r="E12" i="37" l="1"/>
  <c r="T21" i="36"/>
  <c r="E12" i="45" l="1"/>
  <c r="T12" i="37"/>
  <c r="E21" i="37"/>
  <c r="T21" i="37" l="1"/>
  <c r="E12" i="38"/>
  <c r="T12" i="45"/>
  <c r="T21" i="45" s="1"/>
  <c r="E21" i="45"/>
  <c r="E21" i="38" l="1"/>
  <c r="T12" i="38"/>
  <c r="E12" i="39" l="1"/>
  <c r="T21" i="38"/>
  <c r="E21" i="39" l="1"/>
  <c r="T12" i="39"/>
  <c r="T21" i="39" l="1"/>
  <c r="E12" i="40"/>
  <c r="E12" i="46" l="1"/>
  <c r="T12" i="40"/>
  <c r="E21" i="40"/>
  <c r="E12" i="41" l="1"/>
  <c r="T21" i="40"/>
  <c r="E21" i="46"/>
  <c r="T12" i="46"/>
  <c r="T21" i="46" s="1"/>
  <c r="T12" i="41" l="1"/>
  <c r="E21" i="41"/>
  <c r="E12" i="42" l="1"/>
  <c r="T21" i="41"/>
  <c r="T12" i="42" l="1"/>
  <c r="T21" i="42" s="1"/>
  <c r="E21" i="42"/>
</calcChain>
</file>

<file path=xl/comments1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10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11.xml><?xml version="1.0" encoding="utf-8"?>
<comments xmlns="http://schemas.openxmlformats.org/spreadsheetml/2006/main">
  <authors>
    <author>Cricia Marisol Cañas</author>
  </authors>
  <commentList>
    <comment ref="D15" authorId="0" shapeId="0">
      <text>
        <r>
          <rPr>
            <b/>
            <sz val="11"/>
            <color indexed="81"/>
            <rFont val="Tahoma"/>
            <family val="2"/>
          </rPr>
          <t xml:space="preserve">EN TRÁMITE: </t>
        </r>
        <r>
          <rPr>
            <sz val="11"/>
            <color indexed="81"/>
            <rFont val="Tahoma"/>
            <family val="2"/>
          </rPr>
          <t xml:space="preserve">Son todos aquellos incidentes, procesos o solicitudes que están a la espera de una resolución que confirme, modifique o revoque la resolución recurrida y que le ponga fin en la sede judicial.
</t>
        </r>
      </text>
    </comment>
    <comment ref="E15" authorId="0" shapeId="0">
      <text>
        <r>
          <rPr>
            <b/>
            <sz val="11"/>
            <color indexed="81"/>
            <rFont val="Tahoma"/>
            <family val="2"/>
          </rPr>
          <t xml:space="preserve">INGRESADOS: </t>
        </r>
        <r>
          <rPr>
            <sz val="11"/>
            <color indexed="81"/>
            <rFont val="Tahoma"/>
            <family val="2"/>
          </rPr>
          <t>Todos Aquellos incidentes, procesos o solicitudes que ingresan en el mes para conocimiento de los Magistrados /as.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11"/>
            <color indexed="81"/>
            <rFont val="Tahoma"/>
            <family val="2"/>
          </rPr>
          <t>REACTIVADOS</t>
        </r>
        <r>
          <rPr>
            <sz val="11"/>
            <color indexed="81"/>
            <rFont val="Tahoma"/>
            <family val="2"/>
          </rPr>
          <t xml:space="preserve">: Son los expedientes o causas terminadas mediante una resolución final, que por decisión del Tribunal Superior ordena el conocimiento del asunto, sometido a consideración del Juez.-    
</t>
        </r>
      </text>
    </comment>
    <comment ref="G15" authorId="0" shapeId="0">
      <text>
        <r>
          <rPr>
            <b/>
            <sz val="11"/>
            <color indexed="81"/>
            <rFont val="Tahoma"/>
            <family val="2"/>
          </rPr>
          <t>RESUELTOS:</t>
        </r>
        <r>
          <rPr>
            <sz val="11"/>
            <color indexed="81"/>
            <rFont val="Tahoma"/>
            <family val="2"/>
          </rPr>
          <t xml:space="preserve"> Son todos aquellos incidentes, procesos o solicitudes en los que se ha decretado sentencia definitiva, interlocutoria con fuerza de definitiva, se ha ordenado archivo y cualquier otra resolución que lo finalice.
</t>
        </r>
      </text>
    </comment>
    <comment ref="H15" authorId="0" shapeId="0">
      <text>
        <r>
          <rPr>
            <b/>
            <sz val="11"/>
            <color indexed="81"/>
            <rFont val="Tahoma"/>
            <family val="2"/>
          </rPr>
          <t xml:space="preserve">EN TRÁMITE: </t>
        </r>
        <r>
          <rPr>
            <sz val="11"/>
            <color indexed="81"/>
            <rFont val="Tahoma"/>
            <family val="2"/>
          </rPr>
          <t xml:space="preserve">Son todos aquellos incidentes, procesos o solicitudes que están a la espera de una resolución que confirme, modifique o revoque la resolución recurrida y que le ponga fin en la sede judicial.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2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3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4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5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6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7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8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comments9.xml><?xml version="1.0" encoding="utf-8"?>
<comments xmlns="http://schemas.openxmlformats.org/spreadsheetml/2006/main">
  <authors>
    <author>Cricia Marisol Cañas</author>
    <author>Crissia Marisol Cañas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  <comment ref="L23" authorId="1" shapeId="0">
      <text>
        <r>
          <rPr>
            <b/>
            <u/>
            <sz val="9"/>
            <color indexed="81"/>
            <rFont val="Tahoma"/>
            <family val="2"/>
          </rPr>
          <t>Definición:</t>
        </r>
        <r>
          <rPr>
            <sz val="9"/>
            <color indexed="81"/>
            <rFont val="Tahoma"/>
            <family val="2"/>
          </rPr>
          <t xml:space="preserve"> son todos aquellas resoluciones que ponen fin al incidente a nivel de Cámara.</t>
        </r>
      </text>
    </comment>
    <comment ref="U24" authorId="1" shapeId="0">
      <text>
        <r>
          <rPr>
            <sz val="9"/>
            <color indexed="81"/>
            <rFont val="Tahoma"/>
            <family val="2"/>
          </rPr>
          <t>Uso en los casos de Extinción de Dominio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Resoluciones Recurribles en Apelación
</t>
        </r>
        <r>
          <rPr>
            <sz val="9"/>
            <color indexed="81"/>
            <rFont val="Tahoma"/>
            <family val="2"/>
          </rPr>
          <t xml:space="preserve">Art. 45.- La apelación podrá interponerse contra las siguientes resoluciones:
a) La que admite o rechaza una medida cautelar;
b) La que declara inadmisible el requerimiento de extinción de dominio;
c) La que decide una excepción y la nulidad en la audiencia preparatoria; y,
d) La sentencia que declare la procedencia o improcedencia de la extinción de dominio.
LEY ESPECIAL DE EXTINCIÓN DE DOMINIO Y DE LA ADMINISTRACIÓN DE LOS BIENES DE ORIGEN O DESTINACIÓN ILÍCITA.
</t>
        </r>
      </text>
    </comment>
  </commentList>
</comments>
</file>

<file path=xl/sharedStrings.xml><?xml version="1.0" encoding="utf-8"?>
<sst xmlns="http://schemas.openxmlformats.org/spreadsheetml/2006/main" count="942" uniqueCount="114">
  <si>
    <t>CONSEJO NACIONAL DE LA JUDICATURA</t>
  </si>
  <si>
    <t>Apelación penal</t>
  </si>
  <si>
    <t>Proceso penal cuando la Cámara conoce en Primera Instancia</t>
  </si>
  <si>
    <t>Definiciones:</t>
  </si>
  <si>
    <t>Revisó Secretario(a):</t>
  </si>
  <si>
    <t>Sello</t>
  </si>
  <si>
    <t>Observaciones:</t>
  </si>
  <si>
    <t>TOTAL</t>
  </si>
  <si>
    <t>Recibidas en el mes</t>
  </si>
  <si>
    <r>
      <t>Procesos en trámite:</t>
    </r>
    <r>
      <rPr>
        <b/>
        <sz val="10"/>
        <rFont val="Arial"/>
        <family val="2"/>
      </rPr>
      <t xml:space="preserve"> Son todos aquellos que al inicio o al final del mes se encuentran activos y sin una resolución definitiva.-  </t>
    </r>
  </si>
  <si>
    <t xml:space="preserve">Declaro que la información es conforme con lo realizado en el Tribunal en el presente mes.-  </t>
  </si>
  <si>
    <t>Solicitudes de anticipo de prueba en Materia Penal</t>
  </si>
  <si>
    <t>Definitivas</t>
  </si>
  <si>
    <t>Pendientes al Inicio del mes</t>
  </si>
  <si>
    <t>Realizadas en el mes</t>
  </si>
  <si>
    <t>Pendientes al final del mes</t>
  </si>
  <si>
    <t>Interlocutorias con fuerza de definitivas o que le ponen fin al proceso</t>
  </si>
  <si>
    <t>MATERIAS DE CONOCIMIENTO</t>
  </si>
  <si>
    <r>
      <t>Procesos Reactivados:</t>
    </r>
    <r>
      <rPr>
        <b/>
        <sz val="10"/>
        <rFont val="Arial"/>
        <family val="2"/>
      </rPr>
      <t xml:space="preserve"> Todos aquellos expedientes resueltos cuando la Cámara conoce en primera instancia y que por alguna razón se continua con su tramitación.</t>
    </r>
  </si>
  <si>
    <t>Decretos de Sustanciación</t>
  </si>
  <si>
    <t>Realizadas</t>
  </si>
  <si>
    <t>Frustradas</t>
  </si>
  <si>
    <r>
      <t>Calidad del Funcionario(a):</t>
    </r>
    <r>
      <rPr>
        <b/>
        <sz val="10"/>
        <rFont val="Arial"/>
        <family val="2"/>
      </rPr>
      <t xml:space="preserve"> Inidicar si la resolución o audiencia fue realizada en caráter de Propietario o No Propietario.-</t>
    </r>
  </si>
  <si>
    <t>UNIDAD DE INFORMACION Y ESTADISTICA</t>
  </si>
  <si>
    <t>DIRECCIÓN DE PLANIFICACIÓN INSTITUCIONAL</t>
  </si>
  <si>
    <t>CORTE SUPREMA DE JUSTICIA</t>
  </si>
  <si>
    <t>A. Resumen de Procesos y/o Incidentes</t>
  </si>
  <si>
    <t>B. Sentencias</t>
  </si>
  <si>
    <t>C. Audiencias Orales</t>
  </si>
  <si>
    <t>D. Notificaciones</t>
  </si>
  <si>
    <t>Denuncia por demora en el trámite o pronto despacho</t>
  </si>
  <si>
    <t>Aclaración o Adición</t>
  </si>
  <si>
    <t>CAMARA:</t>
  </si>
  <si>
    <t>DEPARTAMENTO:</t>
  </si>
  <si>
    <t>MUNICIPIO:</t>
  </si>
  <si>
    <t xml:space="preserve"> AÑO:</t>
  </si>
  <si>
    <t>TELEFONO:</t>
  </si>
  <si>
    <t>FAX:</t>
  </si>
  <si>
    <t>E-mail:</t>
  </si>
  <si>
    <r>
      <t xml:space="preserve">CATEGORIA: 1ª </t>
    </r>
    <r>
      <rPr>
        <b/>
        <sz val="18"/>
        <rFont val="Times New Roman"/>
        <family val="1"/>
      </rPr>
      <t>□</t>
    </r>
    <r>
      <rPr>
        <b/>
        <sz val="12"/>
        <rFont val="Times New Roman"/>
        <family val="1"/>
      </rPr>
      <t xml:space="preserve">  2ª </t>
    </r>
    <r>
      <rPr>
        <b/>
        <sz val="18"/>
        <rFont val="Times New Roman"/>
        <family val="1"/>
      </rPr>
      <t xml:space="preserve">□ </t>
    </r>
    <r>
      <rPr>
        <b/>
        <sz val="12"/>
        <rFont val="Times New Roman"/>
        <family val="1"/>
      </rPr>
      <t xml:space="preserve"> </t>
    </r>
  </si>
  <si>
    <t>Recusación, excusa o impedimento de Magistrado(a), Juez(a) y Secretario(a)</t>
  </si>
  <si>
    <r>
      <t>Procesos Resueltos</t>
    </r>
    <r>
      <rPr>
        <b/>
        <sz val="10"/>
        <rFont val="Arial"/>
        <family val="2"/>
      </rPr>
      <t xml:space="preserve">: Son todos aquellos que ya tienen una resolución final.  </t>
    </r>
  </si>
  <si>
    <t>Nombre y firma del Magistrado(a) que rinde el Informe:</t>
  </si>
  <si>
    <t>No.</t>
  </si>
  <si>
    <t>Nombre</t>
  </si>
  <si>
    <t>Confirma</t>
  </si>
  <si>
    <t>Desistimiento</t>
  </si>
  <si>
    <t>Inadmisible</t>
  </si>
  <si>
    <t>Incompetente</t>
  </si>
  <si>
    <t>INFORME UNICO DE GESTION MENSUAL DE LA CAMARA ESPECIALIZADA DE LO PENAL</t>
  </si>
  <si>
    <t>Solicitudes de prórroga de plazo de Instrucción</t>
  </si>
  <si>
    <t>En trámite al Inicio del mes</t>
  </si>
  <si>
    <t>Ingresados en el mes</t>
  </si>
  <si>
    <t>Reactivados en el mes</t>
  </si>
  <si>
    <t>Resueltos en el mes</t>
  </si>
  <si>
    <t>En trámite al Final del mes</t>
  </si>
  <si>
    <t>Elaboró el Informe:</t>
  </si>
  <si>
    <t>Nombre del Magistrado(a) a evaluar  :</t>
  </si>
  <si>
    <r>
      <t>Calidad:</t>
    </r>
    <r>
      <rPr>
        <sz val="7"/>
        <rFont val="Times New Roman"/>
        <family val="1"/>
      </rPr>
      <t/>
    </r>
  </si>
  <si>
    <r>
      <t xml:space="preserve">  Propietario </t>
    </r>
    <r>
      <rPr>
        <sz val="18"/>
        <rFont val="Times New Roman"/>
        <family val="1"/>
      </rPr>
      <t>□</t>
    </r>
    <r>
      <rPr>
        <sz val="7"/>
        <rFont val="Times New Roman"/>
        <family val="1"/>
      </rPr>
      <t xml:space="preserve">     Suplente </t>
    </r>
    <r>
      <rPr>
        <sz val="18"/>
        <rFont val="Times New Roman"/>
        <family val="1"/>
      </rPr>
      <t>□</t>
    </r>
    <r>
      <rPr>
        <sz val="7"/>
        <rFont val="Times New Roman"/>
        <family val="1"/>
      </rPr>
      <t xml:space="preserve">      Interino</t>
    </r>
    <r>
      <rPr>
        <sz val="18"/>
        <rFont val="Times New Roman"/>
        <family val="1"/>
      </rPr>
      <t xml:space="preserve"> □ </t>
    </r>
    <r>
      <rPr>
        <sz val="7"/>
        <rFont val="Times New Roman"/>
        <family val="1"/>
      </rPr>
      <t xml:space="preserve">  </t>
    </r>
  </si>
  <si>
    <r>
      <t>Calidad</t>
    </r>
    <r>
      <rPr>
        <sz val="7"/>
        <rFont val="Times New Roman"/>
        <family val="1"/>
      </rPr>
      <t xml:space="preserve">: </t>
    </r>
  </si>
  <si>
    <t xml:space="preserve">  Propietario □     Suplente □      Interino □   </t>
  </si>
  <si>
    <t>Fecha:</t>
  </si>
  <si>
    <t>MES:</t>
  </si>
  <si>
    <t>ENERO</t>
  </si>
  <si>
    <t>Apelación de Extinción de Dominio</t>
  </si>
  <si>
    <t xml:space="preserve">           UNIDAD TECNICA DE EVALUACION</t>
  </si>
  <si>
    <t>N°</t>
  </si>
  <si>
    <t>En trámite al final del mes</t>
  </si>
  <si>
    <t>TOTAL….</t>
  </si>
  <si>
    <t>Sentencias definitivas</t>
  </si>
  <si>
    <t>Autos definitivos</t>
  </si>
  <si>
    <t>Total</t>
  </si>
  <si>
    <t>Revoca</t>
  </si>
  <si>
    <t>Otros</t>
  </si>
  <si>
    <t>Prescripción</t>
  </si>
  <si>
    <t>Resoluciones mensuales decretadas</t>
  </si>
  <si>
    <t>Audiencias orales</t>
  </si>
  <si>
    <t>Sentencias</t>
  </si>
  <si>
    <t>Elaboró el informe:</t>
  </si>
  <si>
    <t>Firma:</t>
  </si>
  <si>
    <t>Magistradas(os) a evaluar:</t>
  </si>
  <si>
    <t>Nombre de Magistrados(as) que rinde el informe:</t>
  </si>
  <si>
    <t>Sello:</t>
  </si>
  <si>
    <t>Apelación en Ejecución de Medidas</t>
  </si>
  <si>
    <t xml:space="preserve"> Notificaciones realizadas</t>
  </si>
  <si>
    <t>Autos simples y decretos de sustanciación</t>
  </si>
  <si>
    <t>Reprogramadas</t>
  </si>
  <si>
    <t>INFORME ÚNICO DE GESTIÓN MENSUAL DE LAS CÁMARAS CONTRA EL CRIMEN ORGANIZADO</t>
  </si>
  <si>
    <t>A. RESUMEN DE LOS INCIDENTES</t>
  </si>
  <si>
    <t>Mixta</t>
  </si>
  <si>
    <t>Anulación</t>
  </si>
  <si>
    <t xml:space="preserve">Confirma </t>
  </si>
  <si>
    <t>Modifica</t>
  </si>
  <si>
    <t>Nulidad</t>
  </si>
  <si>
    <t>Apelación de la denegatoria de solicitudes de anticipo de prueba</t>
  </si>
  <si>
    <t>Apelación especial materia Penal Juvenil</t>
  </si>
  <si>
    <t>Recurso de revisión materia Penal Juvenil</t>
  </si>
  <si>
    <t>Improponible</t>
  </si>
  <si>
    <t>CÁMARA:</t>
  </si>
  <si>
    <t>E-mail</t>
  </si>
  <si>
    <t>Tel.</t>
  </si>
  <si>
    <t>Fax:</t>
  </si>
  <si>
    <t>B. Formas de terminación de los incidentes</t>
  </si>
  <si>
    <t>JUNIO</t>
  </si>
  <si>
    <t>JULIO</t>
  </si>
  <si>
    <t>AGOSTO</t>
  </si>
  <si>
    <t>SEPTIEMBRE</t>
  </si>
  <si>
    <t>OCTUBRE</t>
  </si>
  <si>
    <t>NOVIEMBRE</t>
  </si>
  <si>
    <t>DICIEMBRE</t>
  </si>
  <si>
    <t>TERCER TRIMESTRE</t>
  </si>
  <si>
    <t>CUARTO TRIMESTRE</t>
  </si>
  <si>
    <t>AÑO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</si>
</sst>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dd/mm/yyyy;@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 Black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7"/>
      <color indexed="2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b/>
      <u/>
      <sz val="9"/>
      <color indexed="81"/>
      <name val="Tahoma"/>
      <family val="2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2" fillId="0" borderId="0"/>
  </cellStyleXfs>
  <cellXfs count="29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0" xfId="0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0" fillId="0" borderId="0" xfId="2" applyFont="1" applyFill="1" applyBorder="1" applyAlignment="1" applyProtection="1">
      <alignment horizontal="right" wrapText="1"/>
    </xf>
    <xf numFmtId="0" fontId="16" fillId="0" borderId="0" xfId="0" applyFont="1" applyAlignment="1" applyProtection="1">
      <alignment horizontal="right"/>
    </xf>
    <xf numFmtId="0" fontId="12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>
      <alignment horizontal="center" vertical="center"/>
    </xf>
    <xf numFmtId="0" fontId="20" fillId="0" borderId="0" xfId="2" applyFont="1" applyFill="1" applyBorder="1" applyAlignment="1" applyProtection="1">
      <alignment horizontal="left" wrapText="1"/>
    </xf>
    <xf numFmtId="0" fontId="0" fillId="0" borderId="0" xfId="0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26" fillId="0" borderId="7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34" fillId="0" borderId="0" xfId="0" applyFont="1" applyProtection="1"/>
    <xf numFmtId="0" fontId="44" fillId="0" borderId="2" xfId="2" applyFont="1" applyFill="1" applyBorder="1" applyAlignment="1" applyProtection="1">
      <alignment horizontal="center" vertical="center" textRotation="90" wrapText="1"/>
    </xf>
    <xf numFmtId="0" fontId="34" fillId="0" borderId="0" xfId="0" applyFont="1" applyProtection="1">
      <protection locked="0"/>
    </xf>
    <xf numFmtId="0" fontId="37" fillId="0" borderId="0" xfId="0" applyFont="1" applyAlignment="1" applyProtection="1">
      <alignment horizontal="center" vertical="center"/>
    </xf>
    <xf numFmtId="0" fontId="37" fillId="0" borderId="0" xfId="0" applyFont="1" applyFill="1" applyAlignment="1" applyProtection="1">
      <alignment horizontal="center" vertical="center"/>
    </xf>
    <xf numFmtId="3" fontId="35" fillId="0" borderId="2" xfId="0" applyNumberFormat="1" applyFont="1" applyBorder="1" applyAlignment="1" applyProtection="1">
      <alignment horizontal="center" vertical="center"/>
    </xf>
    <xf numFmtId="0" fontId="44" fillId="0" borderId="14" xfId="2" applyFont="1" applyFill="1" applyBorder="1" applyAlignment="1" applyProtection="1">
      <alignment horizontal="center" vertical="center" textRotation="90" wrapText="1"/>
    </xf>
    <xf numFmtId="0" fontId="44" fillId="0" borderId="15" xfId="2" applyFont="1" applyFill="1" applyBorder="1" applyAlignment="1" applyProtection="1">
      <alignment horizontal="center" vertical="center" textRotation="90" wrapText="1"/>
    </xf>
    <xf numFmtId="0" fontId="44" fillId="0" borderId="6" xfId="2" applyFont="1" applyFill="1" applyBorder="1" applyAlignment="1" applyProtection="1">
      <alignment horizontal="center" vertical="center" textRotation="90" wrapText="1"/>
    </xf>
    <xf numFmtId="0" fontId="39" fillId="0" borderId="2" xfId="0" applyFont="1" applyBorder="1" applyAlignment="1">
      <alignment horizontal="center" vertical="center"/>
    </xf>
    <xf numFmtId="0" fontId="34" fillId="0" borderId="0" xfId="0" applyFont="1"/>
    <xf numFmtId="0" fontId="11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34" fillId="2" borderId="0" xfId="0" applyFont="1" applyFill="1" applyProtection="1"/>
    <xf numFmtId="0" fontId="36" fillId="2" borderId="0" xfId="0" applyFont="1" applyFill="1" applyBorder="1" applyAlignment="1" applyProtection="1">
      <alignment horizontal="right"/>
    </xf>
    <xf numFmtId="0" fontId="37" fillId="2" borderId="0" xfId="0" applyFont="1" applyFill="1" applyAlignment="1" applyProtection="1">
      <alignment horizontal="center" vertical="center"/>
    </xf>
    <xf numFmtId="0" fontId="36" fillId="2" borderId="0" xfId="0" applyFont="1" applyFill="1" applyAlignment="1" applyProtection="1">
      <alignment horizontal="right"/>
    </xf>
    <xf numFmtId="0" fontId="36" fillId="2" borderId="0" xfId="0" applyFont="1" applyFill="1" applyAlignment="1" applyProtection="1">
      <alignment horizontal="left"/>
    </xf>
    <xf numFmtId="0" fontId="36" fillId="2" borderId="0" xfId="0" applyFont="1" applyFill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/>
    <xf numFmtId="0" fontId="39" fillId="2" borderId="0" xfId="0" applyFont="1" applyFill="1" applyBorder="1" applyAlignment="1" applyProtection="1">
      <alignment horizontal="left" vertical="center" wrapText="1"/>
    </xf>
    <xf numFmtId="0" fontId="42" fillId="2" borderId="2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right" vertical="center" wrapText="1"/>
    </xf>
    <xf numFmtId="0" fontId="36" fillId="2" borderId="0" xfId="0" applyFont="1" applyFill="1" applyBorder="1" applyAlignment="1" applyProtection="1">
      <alignment vertical="center" wrapText="1"/>
    </xf>
    <xf numFmtId="0" fontId="41" fillId="2" borderId="0" xfId="0" applyFont="1" applyFill="1" applyAlignment="1" applyProtection="1">
      <alignment horizontal="right"/>
    </xf>
    <xf numFmtId="0" fontId="34" fillId="2" borderId="0" xfId="0" applyFont="1" applyFill="1" applyAlignment="1" applyProtection="1">
      <alignment horizontal="right"/>
    </xf>
    <xf numFmtId="0" fontId="37" fillId="2" borderId="0" xfId="0" applyFont="1" applyFill="1" applyAlignment="1" applyProtection="1">
      <alignment horizontal="left"/>
    </xf>
    <xf numFmtId="0" fontId="37" fillId="2" borderId="0" xfId="0" applyFont="1" applyFill="1" applyProtection="1"/>
    <xf numFmtId="0" fontId="40" fillId="2" borderId="0" xfId="0" applyFont="1" applyFill="1" applyBorder="1" applyAlignment="1" applyProtection="1"/>
    <xf numFmtId="0" fontId="37" fillId="2" borderId="0" xfId="0" applyFont="1" applyFill="1" applyBorder="1" applyAlignment="1" applyProtection="1">
      <alignment horizontal="center" wrapText="1"/>
    </xf>
    <xf numFmtId="0" fontId="40" fillId="2" borderId="0" xfId="0" applyFont="1" applyFill="1" applyBorder="1" applyAlignment="1" applyProtection="1">
      <alignment wrapText="1"/>
    </xf>
    <xf numFmtId="0" fontId="37" fillId="2" borderId="0" xfId="0" applyFont="1" applyFill="1" applyBorder="1" applyAlignment="1" applyProtection="1">
      <alignment horizontal="left" wrapText="1"/>
    </xf>
    <xf numFmtId="0" fontId="41" fillId="2" borderId="0" xfId="0" applyFont="1" applyFill="1" applyProtection="1"/>
    <xf numFmtId="0" fontId="41" fillId="2" borderId="0" xfId="0" applyFont="1" applyFill="1" applyBorder="1" applyAlignment="1" applyProtection="1">
      <alignment horizontal="center" vertical="top"/>
    </xf>
    <xf numFmtId="0" fontId="37" fillId="2" borderId="0" xfId="0" applyFont="1" applyFill="1" applyBorder="1" applyAlignment="1" applyProtection="1">
      <alignment horizontal="left"/>
    </xf>
    <xf numFmtId="0" fontId="38" fillId="2" borderId="0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4" fillId="2" borderId="0" xfId="0" applyFont="1" applyFill="1" applyBorder="1" applyProtection="1"/>
    <xf numFmtId="0" fontId="42" fillId="2" borderId="0" xfId="0" applyFont="1" applyFill="1" applyBorder="1" applyAlignment="1" applyProtection="1">
      <alignment wrapText="1"/>
    </xf>
    <xf numFmtId="0" fontId="41" fillId="2" borderId="0" xfId="0" applyFont="1" applyFill="1" applyBorder="1" applyAlignment="1" applyProtection="1">
      <alignment vertical="top"/>
    </xf>
    <xf numFmtId="0" fontId="0" fillId="2" borderId="0" xfId="0" applyFill="1"/>
    <xf numFmtId="0" fontId="39" fillId="0" borderId="2" xfId="0" applyFont="1" applyBorder="1" applyAlignment="1" applyProtection="1">
      <alignment horizontal="center" vertical="center"/>
    </xf>
    <xf numFmtId="0" fontId="47" fillId="2" borderId="0" xfId="0" applyFont="1" applyFill="1" applyBorder="1" applyAlignment="1" applyProtection="1"/>
    <xf numFmtId="0" fontId="37" fillId="2" borderId="0" xfId="0" applyFont="1" applyFill="1" applyBorder="1" applyAlignment="1" applyProtection="1">
      <alignment wrapText="1"/>
    </xf>
    <xf numFmtId="0" fontId="37" fillId="2" borderId="0" xfId="0" applyFont="1" applyFill="1" applyBorder="1" applyAlignment="1" applyProtection="1"/>
    <xf numFmtId="0" fontId="40" fillId="2" borderId="0" xfId="0" applyFont="1" applyFill="1" applyBorder="1" applyAlignment="1" applyProtection="1">
      <alignment horizontal="right" wrapText="1"/>
    </xf>
    <xf numFmtId="0" fontId="35" fillId="0" borderId="2" xfId="0" applyFont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3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Alignment="1" applyProtection="1">
      <alignment horizontal="center"/>
    </xf>
    <xf numFmtId="0" fontId="36" fillId="2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/>
    </xf>
    <xf numFmtId="3" fontId="37" fillId="0" borderId="2" xfId="0" applyNumberFormat="1" applyFont="1" applyBorder="1" applyAlignment="1" applyProtection="1">
      <alignment horizontal="center" vertical="center"/>
      <protection locked="0"/>
    </xf>
    <xf numFmtId="3" fontId="3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3" fontId="37" fillId="0" borderId="2" xfId="0" applyNumberFormat="1" applyFont="1" applyBorder="1" applyAlignment="1" applyProtection="1">
      <alignment horizontal="center" vertical="center"/>
    </xf>
    <xf numFmtId="3" fontId="37" fillId="2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6" fillId="2" borderId="0" xfId="0" applyFont="1" applyFill="1" applyAlignment="1" applyProtection="1">
      <alignment horizontal="center"/>
    </xf>
    <xf numFmtId="0" fontId="43" fillId="0" borderId="9" xfId="0" applyFont="1" applyBorder="1" applyAlignment="1" applyProtection="1">
      <alignment horizontal="justify" vertical="top" wrapText="1"/>
      <protection locked="0"/>
    </xf>
    <xf numFmtId="0" fontId="43" fillId="0" borderId="1" xfId="0" applyFont="1" applyBorder="1" applyAlignment="1" applyProtection="1">
      <alignment horizontal="justify" vertical="top" wrapText="1"/>
      <protection locked="0"/>
    </xf>
    <xf numFmtId="0" fontId="43" fillId="0" borderId="10" xfId="0" applyFont="1" applyBorder="1" applyAlignment="1" applyProtection="1">
      <alignment horizontal="justify" vertical="top" wrapText="1"/>
      <protection locked="0"/>
    </xf>
    <xf numFmtId="0" fontId="43" fillId="0" borderId="3" xfId="0" applyFont="1" applyBorder="1" applyAlignment="1" applyProtection="1">
      <alignment horizontal="justify" vertical="top" wrapText="1"/>
      <protection locked="0"/>
    </xf>
    <xf numFmtId="0" fontId="43" fillId="0" borderId="0" xfId="0" applyFont="1" applyBorder="1" applyAlignment="1" applyProtection="1">
      <alignment horizontal="justify" vertical="top" wrapText="1"/>
      <protection locked="0"/>
    </xf>
    <xf numFmtId="0" fontId="43" fillId="0" borderId="11" xfId="0" applyFont="1" applyBorder="1" applyAlignment="1" applyProtection="1">
      <alignment horizontal="justify" vertical="top" wrapText="1"/>
      <protection locked="0"/>
    </xf>
    <xf numFmtId="0" fontId="43" fillId="0" borderId="12" xfId="0" applyFont="1" applyBorder="1" applyAlignment="1" applyProtection="1">
      <alignment horizontal="justify" vertical="top" wrapText="1"/>
      <protection locked="0"/>
    </xf>
    <xf numFmtId="0" fontId="43" fillId="0" borderId="8" xfId="0" applyFont="1" applyBorder="1" applyAlignment="1" applyProtection="1">
      <alignment horizontal="justify" vertical="top" wrapText="1"/>
      <protection locked="0"/>
    </xf>
    <xf numFmtId="0" fontId="43" fillId="0" borderId="13" xfId="0" applyFont="1" applyBorder="1" applyAlignment="1" applyProtection="1">
      <alignment horizontal="justify" vertical="top" wrapText="1"/>
      <protection locked="0"/>
    </xf>
    <xf numFmtId="0" fontId="36" fillId="2" borderId="0" xfId="0" applyFont="1" applyFill="1" applyBorder="1" applyAlignment="1" applyProtection="1">
      <alignment horizontal="right" wrapText="1"/>
    </xf>
    <xf numFmtId="0" fontId="37" fillId="2" borderId="8" xfId="0" applyFont="1" applyFill="1" applyBorder="1" applyAlignment="1" applyProtection="1">
      <alignment horizontal="left" wrapText="1" indent="1"/>
      <protection locked="0"/>
    </xf>
    <xf numFmtId="0" fontId="36" fillId="2" borderId="9" xfId="0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 applyProtection="1">
      <alignment horizontal="center" vertical="center" wrapText="1"/>
    </xf>
    <xf numFmtId="0" fontId="36" fillId="2" borderId="10" xfId="0" applyFont="1" applyFill="1" applyBorder="1" applyAlignment="1" applyProtection="1">
      <alignment horizontal="center" vertical="center" wrapText="1"/>
    </xf>
    <xf numFmtId="0" fontId="36" fillId="2" borderId="12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 wrapText="1"/>
    </xf>
    <xf numFmtId="0" fontId="36" fillId="2" borderId="13" xfId="0" applyFont="1" applyFill="1" applyBorder="1" applyAlignment="1" applyProtection="1">
      <alignment horizontal="center" vertical="center" wrapText="1"/>
    </xf>
    <xf numFmtId="165" fontId="38" fillId="2" borderId="8" xfId="0" applyNumberFormat="1" applyFont="1" applyFill="1" applyBorder="1" applyAlignment="1" applyProtection="1">
      <alignment horizontal="center" wrapText="1"/>
      <protection locked="0"/>
    </xf>
    <xf numFmtId="0" fontId="37" fillId="2" borderId="8" xfId="0" applyFont="1" applyFill="1" applyBorder="1" applyAlignment="1" applyProtection="1">
      <alignment horizontal="left" wrapText="1"/>
    </xf>
    <xf numFmtId="0" fontId="42" fillId="2" borderId="6" xfId="0" applyFont="1" applyFill="1" applyBorder="1" applyAlignment="1" applyProtection="1">
      <alignment horizontal="center" vertical="center" wrapText="1"/>
    </xf>
    <xf numFmtId="0" fontId="42" fillId="2" borderId="7" xfId="0" applyFont="1" applyFill="1" applyBorder="1" applyAlignment="1" applyProtection="1">
      <alignment horizontal="center" vertical="center" wrapText="1"/>
    </xf>
    <xf numFmtId="0" fontId="42" fillId="2" borderId="4" xfId="0" applyFont="1" applyFill="1" applyBorder="1" applyAlignment="1" applyProtection="1">
      <alignment horizontal="center" vertical="center" wrapText="1"/>
    </xf>
    <xf numFmtId="3" fontId="37" fillId="2" borderId="6" xfId="0" applyNumberFormat="1" applyFont="1" applyFill="1" applyBorder="1" applyAlignment="1" applyProtection="1">
      <alignment horizontal="center" vertical="center"/>
      <protection locked="0"/>
    </xf>
    <xf numFmtId="3" fontId="37" fillId="2" borderId="7" xfId="0" applyNumberFormat="1" applyFont="1" applyFill="1" applyBorder="1" applyAlignment="1" applyProtection="1">
      <alignment horizontal="center" vertical="center"/>
      <protection locked="0"/>
    </xf>
    <xf numFmtId="3" fontId="37" fillId="2" borderId="4" xfId="0" applyNumberFormat="1" applyFont="1" applyFill="1" applyBorder="1" applyAlignment="1" applyProtection="1">
      <alignment horizontal="center" vertical="center"/>
      <protection locked="0"/>
    </xf>
    <xf numFmtId="0" fontId="40" fillId="2" borderId="6" xfId="0" applyFont="1" applyFill="1" applyBorder="1" applyAlignment="1" applyProtection="1">
      <alignment horizontal="center" vertical="center"/>
    </xf>
    <xf numFmtId="0" fontId="40" fillId="2" borderId="7" xfId="0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/>
    </xf>
    <xf numFmtId="0" fontId="37" fillId="2" borderId="8" xfId="0" applyFont="1" applyFill="1" applyBorder="1" applyAlignment="1" applyProtection="1">
      <alignment horizontal="left" wrapText="1"/>
      <protection locked="0"/>
    </xf>
    <xf numFmtId="0" fontId="41" fillId="2" borderId="1" xfId="0" applyFont="1" applyFill="1" applyBorder="1" applyAlignment="1" applyProtection="1">
      <alignment horizontal="center" vertical="top"/>
    </xf>
    <xf numFmtId="0" fontId="40" fillId="2" borderId="0" xfId="0" applyFont="1" applyFill="1" applyBorder="1" applyAlignment="1" applyProtection="1">
      <alignment horizontal="right" wrapText="1"/>
    </xf>
    <xf numFmtId="0" fontId="42" fillId="0" borderId="6" xfId="0" applyFont="1" applyBorder="1" applyAlignment="1" applyProtection="1">
      <alignment horizontal="left" vertical="center" wrapText="1"/>
    </xf>
    <xf numFmtId="0" fontId="42" fillId="0" borderId="4" xfId="0" applyFont="1" applyBorder="1" applyAlignment="1" applyProtection="1">
      <alignment horizontal="left" vertical="center" wrapText="1"/>
    </xf>
    <xf numFmtId="0" fontId="40" fillId="2" borderId="2" xfId="0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center" vertical="center" wrapText="1"/>
    </xf>
    <xf numFmtId="3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9" xfId="0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 wrapText="1"/>
    </xf>
    <xf numFmtId="0" fontId="38" fillId="0" borderId="10" xfId="0" applyFont="1" applyFill="1" applyBorder="1" applyAlignment="1" applyProtection="1">
      <alignment horizontal="center" vertical="center" wrapText="1"/>
    </xf>
    <xf numFmtId="0" fontId="38" fillId="0" borderId="12" xfId="0" applyFont="1" applyFill="1" applyBorder="1" applyAlignment="1" applyProtection="1">
      <alignment horizontal="center" vertical="center" wrapText="1"/>
    </xf>
    <xf numFmtId="0" fontId="38" fillId="0" borderId="8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39" fillId="0" borderId="2" xfId="2" applyFont="1" applyBorder="1" applyAlignment="1" applyProtection="1">
      <alignment horizontal="center" vertical="center" textRotation="90" wrapText="1"/>
    </xf>
    <xf numFmtId="0" fontId="36" fillId="0" borderId="6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 wrapText="1"/>
    </xf>
    <xf numFmtId="0" fontId="36" fillId="0" borderId="4" xfId="0" applyFont="1" applyFill="1" applyBorder="1" applyAlignment="1" applyProtection="1">
      <alignment horizontal="center" vertical="center" wrapText="1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9" fillId="0" borderId="6" xfId="0" applyFont="1" applyBorder="1" applyAlignment="1" applyProtection="1">
      <alignment horizontal="left" vertical="center" wrapText="1"/>
    </xf>
    <xf numFmtId="0" fontId="39" fillId="0" borderId="4" xfId="0" applyFont="1" applyBorder="1" applyAlignment="1" applyProtection="1">
      <alignment horizontal="left" vertical="center" wrapText="1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37" fillId="2" borderId="7" xfId="0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center" vertical="center"/>
    </xf>
    <xf numFmtId="0" fontId="42" fillId="0" borderId="6" xfId="0" applyFont="1" applyBorder="1" applyAlignment="1" applyProtection="1">
      <alignment horizontal="right" vertical="center" wrapText="1"/>
    </xf>
    <xf numFmtId="0" fontId="42" fillId="0" borderId="7" xfId="0" applyFont="1" applyBorder="1" applyAlignment="1" applyProtection="1">
      <alignment horizontal="right" vertical="center" wrapText="1"/>
    </xf>
    <xf numFmtId="0" fontId="42" fillId="0" borderId="4" xfId="0" applyFont="1" applyBorder="1" applyAlignment="1" applyProtection="1">
      <alignment horizontal="right" vertical="center" wrapText="1"/>
    </xf>
    <xf numFmtId="0" fontId="38" fillId="0" borderId="2" xfId="0" applyFont="1" applyFill="1" applyBorder="1" applyAlignment="1" applyProtection="1">
      <alignment horizontal="center" vertical="center" wrapText="1"/>
    </xf>
    <xf numFmtId="3" fontId="37" fillId="0" borderId="2" xfId="0" applyNumberFormat="1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vertical="center" wrapText="1"/>
    </xf>
    <xf numFmtId="0" fontId="39" fillId="0" borderId="7" xfId="0" applyFont="1" applyBorder="1" applyAlignment="1" applyProtection="1">
      <alignment vertical="center" wrapText="1"/>
    </xf>
    <xf numFmtId="0" fontId="39" fillId="0" borderId="4" xfId="0" applyFont="1" applyBorder="1" applyAlignment="1" applyProtection="1">
      <alignment vertical="center" wrapText="1"/>
    </xf>
    <xf numFmtId="0" fontId="36" fillId="0" borderId="6" xfId="0" applyFont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</xf>
    <xf numFmtId="0" fontId="42" fillId="0" borderId="6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 applyProtection="1">
      <alignment horizontal="center" vertical="center" wrapText="1"/>
    </xf>
    <xf numFmtId="0" fontId="42" fillId="0" borderId="7" xfId="0" applyFont="1" applyFill="1" applyBorder="1" applyAlignment="1" applyProtection="1">
      <alignment horizontal="center" vertical="center" wrapText="1"/>
    </xf>
    <xf numFmtId="0" fontId="42" fillId="0" borderId="4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left" indent="1"/>
      <protection locked="0"/>
    </xf>
    <xf numFmtId="0" fontId="38" fillId="2" borderId="8" xfId="0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45" fillId="2" borderId="8" xfId="0" applyFont="1" applyFill="1" applyBorder="1" applyAlignment="1" applyProtection="1">
      <alignment horizontal="left" indent="1"/>
      <protection locked="0"/>
    </xf>
    <xf numFmtId="0" fontId="37" fillId="2" borderId="8" xfId="0" applyFont="1" applyFill="1" applyBorder="1" applyAlignment="1" applyProtection="1">
      <alignment horizontal="left" indent="2"/>
      <protection locked="0"/>
    </xf>
    <xf numFmtId="0" fontId="11" fillId="2" borderId="0" xfId="0" applyFont="1" applyFill="1" applyAlignment="1" applyProtection="1">
      <alignment horizontal="center" vertical="center"/>
    </xf>
    <xf numFmtId="0" fontId="42" fillId="0" borderId="6" xfId="0" applyFont="1" applyBorder="1" applyAlignment="1" applyProtection="1">
      <alignment vertical="center" wrapText="1"/>
    </xf>
    <xf numFmtId="0" fontId="42" fillId="0" borderId="7" xfId="0" applyFont="1" applyBorder="1" applyAlignment="1" applyProtection="1">
      <alignment vertical="center" wrapText="1"/>
    </xf>
    <xf numFmtId="0" fontId="42" fillId="0" borderId="4" xfId="0" applyFont="1" applyBorder="1" applyAlignment="1" applyProtection="1">
      <alignment vertical="center" wrapText="1"/>
    </xf>
    <xf numFmtId="0" fontId="37" fillId="2" borderId="8" xfId="0" applyFont="1" applyFill="1" applyBorder="1" applyAlignment="1" applyProtection="1"/>
    <xf numFmtId="0" fontId="43" fillId="2" borderId="8" xfId="0" applyFont="1" applyFill="1" applyBorder="1" applyAlignment="1" applyProtection="1">
      <alignment horizontal="left"/>
      <protection locked="0"/>
    </xf>
    <xf numFmtId="0" fontId="45" fillId="2" borderId="8" xfId="0" applyFont="1" applyFill="1" applyBorder="1" applyAlignment="1" applyProtection="1">
      <alignment horizontal="left" indent="1"/>
    </xf>
    <xf numFmtId="0" fontId="37" fillId="2" borderId="8" xfId="0" applyFont="1" applyFill="1" applyBorder="1" applyAlignment="1" applyProtection="1">
      <alignment horizontal="left" indent="1"/>
    </xf>
    <xf numFmtId="0" fontId="37" fillId="2" borderId="8" xfId="0" applyFont="1" applyFill="1" applyBorder="1" applyAlignment="1" applyProtection="1">
      <alignment horizontal="left" indent="2"/>
    </xf>
    <xf numFmtId="3" fontId="37" fillId="0" borderId="2" xfId="0" applyNumberFormat="1" applyFont="1" applyBorder="1" applyAlignment="1" applyProtection="1">
      <alignment horizontal="center" vertical="center"/>
    </xf>
    <xf numFmtId="3" fontId="38" fillId="0" borderId="2" xfId="0" applyNumberFormat="1" applyFont="1" applyFill="1" applyBorder="1" applyAlignment="1" applyProtection="1">
      <alignment horizontal="center" vertical="center" wrapText="1"/>
    </xf>
    <xf numFmtId="3" fontId="37" fillId="2" borderId="6" xfId="0" applyNumberFormat="1" applyFont="1" applyFill="1" applyBorder="1" applyAlignment="1" applyProtection="1">
      <alignment horizontal="center" vertical="center"/>
    </xf>
    <xf numFmtId="3" fontId="37" fillId="2" borderId="7" xfId="0" applyNumberFormat="1" applyFont="1" applyFill="1" applyBorder="1" applyAlignment="1" applyProtection="1">
      <alignment horizontal="center" vertical="center"/>
    </xf>
    <xf numFmtId="3" fontId="37" fillId="2" borderId="4" xfId="0" applyNumberFormat="1" applyFont="1" applyFill="1" applyBorder="1" applyAlignment="1" applyProtection="1">
      <alignment horizontal="center" vertical="center"/>
    </xf>
    <xf numFmtId="3" fontId="37" fillId="2" borderId="2" xfId="0" applyNumberFormat="1" applyFont="1" applyFill="1" applyBorder="1" applyAlignment="1" applyProtection="1">
      <alignment horizontal="center" vertical="center"/>
    </xf>
    <xf numFmtId="0" fontId="37" fillId="2" borderId="6" xfId="0" applyFont="1" applyFill="1" applyBorder="1" applyAlignment="1" applyProtection="1">
      <alignment horizontal="center" vertical="center"/>
    </xf>
    <xf numFmtId="0" fontId="37" fillId="2" borderId="7" xfId="0" applyFont="1" applyFill="1" applyBorder="1" applyAlignment="1" applyProtection="1">
      <alignment horizontal="center" vertical="center"/>
    </xf>
    <xf numFmtId="0" fontId="37" fillId="2" borderId="4" xfId="0" applyFont="1" applyFill="1" applyBorder="1" applyAlignment="1" applyProtection="1">
      <alignment horizontal="center" vertical="center"/>
    </xf>
    <xf numFmtId="0" fontId="43" fillId="0" borderId="9" xfId="0" applyFont="1" applyBorder="1" applyAlignment="1" applyProtection="1">
      <alignment horizontal="justify" vertical="top" wrapText="1"/>
    </xf>
    <xf numFmtId="0" fontId="43" fillId="0" borderId="1" xfId="0" applyFont="1" applyBorder="1" applyAlignment="1" applyProtection="1">
      <alignment horizontal="justify" vertical="top" wrapText="1"/>
    </xf>
    <xf numFmtId="0" fontId="43" fillId="0" borderId="10" xfId="0" applyFont="1" applyBorder="1" applyAlignment="1" applyProtection="1">
      <alignment horizontal="justify" vertical="top" wrapText="1"/>
    </xf>
    <xf numFmtId="0" fontId="43" fillId="0" borderId="3" xfId="0" applyFont="1" applyBorder="1" applyAlignment="1" applyProtection="1">
      <alignment horizontal="justify" vertical="top" wrapText="1"/>
    </xf>
    <xf numFmtId="0" fontId="43" fillId="0" borderId="0" xfId="0" applyFont="1" applyBorder="1" applyAlignment="1" applyProtection="1">
      <alignment horizontal="justify" vertical="top" wrapText="1"/>
    </xf>
    <xf numFmtId="0" fontId="43" fillId="0" borderId="11" xfId="0" applyFont="1" applyBorder="1" applyAlignment="1" applyProtection="1">
      <alignment horizontal="justify" vertical="top" wrapText="1"/>
    </xf>
    <xf numFmtId="0" fontId="43" fillId="0" borderId="12" xfId="0" applyFont="1" applyBorder="1" applyAlignment="1" applyProtection="1">
      <alignment horizontal="justify" vertical="top" wrapText="1"/>
    </xf>
    <xf numFmtId="0" fontId="43" fillId="0" borderId="8" xfId="0" applyFont="1" applyBorder="1" applyAlignment="1" applyProtection="1">
      <alignment horizontal="justify" vertical="top" wrapText="1"/>
    </xf>
    <xf numFmtId="0" fontId="43" fillId="0" borderId="13" xfId="0" applyFont="1" applyBorder="1" applyAlignment="1" applyProtection="1">
      <alignment horizontal="justify" vertical="top" wrapText="1"/>
    </xf>
    <xf numFmtId="0" fontId="43" fillId="2" borderId="8" xfId="0" applyFont="1" applyFill="1" applyBorder="1" applyAlignment="1" applyProtection="1">
      <alignment horizontal="left"/>
    </xf>
    <xf numFmtId="0" fontId="37" fillId="2" borderId="8" xfId="0" applyFont="1" applyFill="1" applyBorder="1" applyAlignment="1" applyProtection="1">
      <alignment horizontal="left" wrapText="1" indent="1"/>
    </xf>
    <xf numFmtId="165" fontId="38" fillId="2" borderId="8" xfId="0" applyNumberFormat="1" applyFont="1" applyFill="1" applyBorder="1" applyAlignment="1" applyProtection="1">
      <alignment horizontal="center" wrapText="1"/>
    </xf>
    <xf numFmtId="165" fontId="15" fillId="0" borderId="8" xfId="2" applyNumberFormat="1" applyFont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2" applyFont="1" applyFill="1" applyBorder="1" applyAlignment="1" applyProtection="1">
      <alignment horizontal="right"/>
    </xf>
    <xf numFmtId="0" fontId="12" fillId="0" borderId="1" xfId="0" applyFont="1" applyBorder="1" applyAlignment="1" applyProtection="1">
      <alignment horizontal="center" vertical="center"/>
    </xf>
    <xf numFmtId="0" fontId="13" fillId="0" borderId="8" xfId="2" applyFont="1" applyFill="1" applyBorder="1" applyAlignment="1" applyProtection="1">
      <protection locked="0"/>
    </xf>
    <xf numFmtId="0" fontId="20" fillId="0" borderId="0" xfId="2" applyFont="1" applyFill="1" applyBorder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/>
    </xf>
    <xf numFmtId="0" fontId="26" fillId="0" borderId="8" xfId="0" applyFont="1" applyBorder="1" applyAlignment="1" applyProtection="1">
      <alignment horizontal="left" indent="1"/>
      <protection locked="0"/>
    </xf>
    <xf numFmtId="0" fontId="27" fillId="0" borderId="0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left" indent="1"/>
      <protection locked="0"/>
    </xf>
    <xf numFmtId="0" fontId="28" fillId="0" borderId="7" xfId="0" applyFont="1" applyBorder="1" applyAlignment="1" applyProtection="1">
      <alignment horizontal="left" indent="1"/>
      <protection locked="0"/>
    </xf>
    <xf numFmtId="0" fontId="28" fillId="0" borderId="7" xfId="0" applyFont="1" applyBorder="1" applyAlignment="1" applyProtection="1">
      <alignment horizontal="left" vertical="center" indent="1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11" xfId="0" applyFont="1" applyFill="1" applyBorder="1" applyAlignment="1" applyProtection="1">
      <alignment vertical="top"/>
      <protection locked="0"/>
    </xf>
    <xf numFmtId="0" fontId="2" fillId="0" borderId="12" xfId="0" applyFont="1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vertical="top"/>
      <protection locked="0"/>
    </xf>
    <xf numFmtId="0" fontId="2" fillId="0" borderId="13" xfId="0" applyFont="1" applyFill="1" applyBorder="1" applyAlignment="1" applyProtection="1">
      <alignment vertical="top"/>
      <protection locked="0"/>
    </xf>
    <xf numFmtId="0" fontId="26" fillId="0" borderId="7" xfId="0" applyFont="1" applyBorder="1" applyAlignment="1" applyProtection="1">
      <alignment horizontal="left" indent="1"/>
      <protection locked="0"/>
    </xf>
  </cellXfs>
  <cellStyles count="3">
    <cellStyle name="Euro" xfId="1"/>
    <cellStyle name="Normal" xfId="0" builtinId="0"/>
    <cellStyle name="Normal 2" xfId="2"/>
  </cellStyles>
  <dxfs count="32"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18520</xdr:colOff>
      <xdr:row>0</xdr:row>
      <xdr:rowOff>9525</xdr:rowOff>
    </xdr:from>
    <xdr:to>
      <xdr:col>22</xdr:col>
      <xdr:colOff>247119</xdr:colOff>
      <xdr:row>3</xdr:row>
      <xdr:rowOff>85725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62445" y="9525"/>
          <a:ext cx="55244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472017</xdr:colOff>
      <xdr:row>4</xdr:row>
      <xdr:rowOff>11642</xdr:rowOff>
    </xdr:to>
    <xdr:pic>
      <xdr:nvPicPr>
        <xdr:cNvPr id="3" name="Picture 27" descr="CNJ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2517" cy="602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462492</xdr:colOff>
      <xdr:row>1</xdr:row>
      <xdr:rowOff>2659</xdr:rowOff>
    </xdr:from>
    <xdr:to>
      <xdr:col>3</xdr:col>
      <xdr:colOff>236008</xdr:colOff>
      <xdr:row>2</xdr:row>
      <xdr:rowOff>125425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52992" y="145534"/>
          <a:ext cx="2297641" cy="3037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13</xdr:col>
      <xdr:colOff>28250</xdr:colOff>
      <xdr:row>0</xdr:row>
      <xdr:rowOff>114300</xdr:rowOff>
    </xdr:from>
    <xdr:to>
      <xdr:col>20</xdr:col>
      <xdr:colOff>301882</xdr:colOff>
      <xdr:row>2</xdr:row>
      <xdr:rowOff>142875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981375" y="114300"/>
          <a:ext cx="25405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34</xdr:row>
      <xdr:rowOff>266700</xdr:rowOff>
    </xdr:from>
    <xdr:to>
      <xdr:col>7</xdr:col>
      <xdr:colOff>942975</xdr:colOff>
      <xdr:row>42</xdr:row>
      <xdr:rowOff>28575</xdr:rowOff>
    </xdr:to>
    <xdr:pic>
      <xdr:nvPicPr>
        <xdr:cNvPr id="12529" name="Picture 14">
          <a:extLst>
            <a:ext uri="{FF2B5EF4-FFF2-40B4-BE49-F238E27FC236}">
              <a16:creationId xmlns:a16="http://schemas.microsoft.com/office/drawing/2014/main" id="{00000000-0008-0000-0100-0000F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744200"/>
          <a:ext cx="9039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0</xdr:row>
      <xdr:rowOff>85725</xdr:rowOff>
    </xdr:from>
    <xdr:to>
      <xdr:col>7</xdr:col>
      <xdr:colOff>1066800</xdr:colOff>
      <xdr:row>5</xdr:row>
      <xdr:rowOff>76200</xdr:rowOff>
    </xdr:to>
    <xdr:grpSp>
      <xdr:nvGrpSpPr>
        <xdr:cNvPr id="12530" name="Grupo 4">
          <a:extLst>
            <a:ext uri="{FF2B5EF4-FFF2-40B4-BE49-F238E27FC236}">
              <a16:creationId xmlns:a16="http://schemas.microsoft.com/office/drawing/2014/main" id="{00000000-0008-0000-0100-0000F2300000}"/>
            </a:ext>
          </a:extLst>
        </xdr:cNvPr>
        <xdr:cNvGrpSpPr>
          <a:grpSpLocks/>
        </xdr:cNvGrpSpPr>
      </xdr:nvGrpSpPr>
      <xdr:grpSpPr bwMode="auto">
        <a:xfrm>
          <a:off x="257175" y="85725"/>
          <a:ext cx="9166225" cy="803275"/>
          <a:chOff x="203200" y="88900"/>
          <a:chExt cx="9169400" cy="801687"/>
        </a:xfrm>
      </xdr:grpSpPr>
      <xdr:pic>
        <xdr:nvPicPr>
          <xdr:cNvPr id="12531" name="Picture 1">
            <a:extLst>
              <a:ext uri="{FF2B5EF4-FFF2-40B4-BE49-F238E27FC236}">
                <a16:creationId xmlns:a16="http://schemas.microsoft.com/office/drawing/2014/main" id="{00000000-0008-0000-0100-0000F33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94724" y="112711"/>
            <a:ext cx="777876" cy="7778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2" name="Picture 14" descr="CNJ">
            <a:extLst>
              <a:ext uri="{FF2B5EF4-FFF2-40B4-BE49-F238E27FC236}">
                <a16:creationId xmlns:a16="http://schemas.microsoft.com/office/drawing/2014/main" id="{00000000-0008-0000-0100-0000F43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200" y="88900"/>
            <a:ext cx="841375" cy="774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190500</xdr:rowOff>
    </xdr:from>
    <xdr:to>
      <xdr:col>22</xdr:col>
      <xdr:colOff>76200</xdr:colOff>
      <xdr:row>39</xdr:row>
      <xdr:rowOff>393701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24925"/>
          <a:ext cx="8934450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271835</xdr:colOff>
      <xdr:row>4</xdr:row>
      <xdr:rowOff>24518</xdr:rowOff>
    </xdr:to>
    <xdr:grpSp>
      <xdr:nvGrpSpPr>
        <xdr:cNvPr id="7" name="Grupo 6"/>
        <xdr:cNvGrpSpPr/>
      </xdr:nvGrpSpPr>
      <xdr:grpSpPr>
        <a:xfrm>
          <a:off x="0" y="0"/>
          <a:ext cx="9139610" cy="615068"/>
          <a:chOff x="0" y="0"/>
          <a:chExt cx="9139610" cy="615068"/>
        </a:xfrm>
      </xdr:grpSpPr>
      <xdr:pic>
        <xdr:nvPicPr>
          <xdr:cNvPr id="8" name="Pictur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495770" y="0"/>
            <a:ext cx="552449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27" descr="CNJ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lum bright="-30000" contrast="6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62517" cy="602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992" y="145534"/>
            <a:ext cx="2297641" cy="3037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0875" y="104775"/>
            <a:ext cx="2540582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lnSpc>
                <a:spcPts val="800"/>
              </a:lnSpc>
              <a:defRPr sz="1000"/>
            </a:pPr>
            <a:endParaRPr lang="es-ES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391525" y="295275"/>
            <a:ext cx="748085" cy="31979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925644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2023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tabSelected="1" zoomScaleNormal="100" workbookViewId="0">
      <selection activeCell="C6" sqref="C6:O6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  <col min="24" max="39" width="11.42578125" style="58"/>
  </cols>
  <sheetData>
    <row r="1" spans="1:72" s="143" customFormat="1" ht="11.25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92"/>
      <c r="N1" s="223"/>
      <c r="O1" s="223"/>
      <c r="P1" s="223"/>
      <c r="Q1" s="223"/>
      <c r="R1" s="223"/>
      <c r="S1" s="223"/>
      <c r="T1" s="223"/>
      <c r="U1" s="142"/>
      <c r="V1" s="142"/>
      <c r="W1" s="142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43" customFormat="1" ht="14.25" customHeight="1" x14ac:dyDescent="0.2">
      <c r="A2" s="142"/>
      <c r="B2" s="92"/>
      <c r="C2" s="223"/>
      <c r="D2" s="223"/>
      <c r="E2" s="223"/>
      <c r="F2" s="223"/>
      <c r="G2" s="142"/>
      <c r="H2" s="142"/>
      <c r="I2" s="142"/>
      <c r="J2" s="142"/>
      <c r="K2" s="142"/>
      <c r="L2" s="142"/>
      <c r="M2" s="92"/>
      <c r="N2" s="223"/>
      <c r="O2" s="223"/>
      <c r="P2" s="223"/>
      <c r="Q2" s="223"/>
      <c r="R2" s="223"/>
      <c r="S2" s="223"/>
      <c r="T2" s="223"/>
      <c r="U2" s="142"/>
      <c r="V2" s="142"/>
      <c r="W2" s="14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43" customFormat="1" ht="12" customHeight="1" x14ac:dyDescent="0.2">
      <c r="A3" s="142"/>
      <c r="B3" s="92"/>
      <c r="C3" s="223"/>
      <c r="D3" s="223"/>
      <c r="E3" s="223"/>
      <c r="F3" s="223"/>
      <c r="G3" s="142"/>
      <c r="H3" s="142"/>
      <c r="I3" s="142"/>
      <c r="J3" s="142"/>
      <c r="K3" s="142"/>
      <c r="L3" s="142"/>
      <c r="M3" s="92"/>
      <c r="N3" s="223"/>
      <c r="O3" s="223"/>
      <c r="P3" s="223"/>
      <c r="Q3" s="223"/>
      <c r="R3" s="223"/>
      <c r="S3" s="223"/>
      <c r="T3" s="223"/>
      <c r="U3" s="142"/>
      <c r="V3" s="142"/>
      <c r="W3" s="142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94"/>
      <c r="Q6" s="220"/>
      <c r="R6" s="220"/>
      <c r="S6" s="220"/>
      <c r="T6" s="220"/>
      <c r="U6" s="220"/>
      <c r="V6" s="220"/>
      <c r="W6" s="220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</row>
    <row r="7" spans="1:72" s="84" customFormat="1" ht="19.5" customHeight="1" x14ac:dyDescent="0.25">
      <c r="A7" s="96"/>
      <c r="B7" s="97" t="s">
        <v>33</v>
      </c>
      <c r="C7" s="218"/>
      <c r="D7" s="218"/>
      <c r="E7" s="218"/>
      <c r="F7" s="218"/>
      <c r="G7" s="218"/>
      <c r="H7" s="218"/>
      <c r="I7" s="96"/>
      <c r="J7" s="96"/>
      <c r="K7" s="98" t="s">
        <v>63</v>
      </c>
      <c r="L7" s="219" t="s">
        <v>104</v>
      </c>
      <c r="M7" s="219"/>
      <c r="N7" s="219"/>
      <c r="O7" s="219"/>
      <c r="P7" s="219"/>
      <c r="Q7" s="96"/>
      <c r="R7" s="96"/>
      <c r="S7" s="97" t="s">
        <v>35</v>
      </c>
      <c r="T7" s="219"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22"/>
      <c r="D8" s="222"/>
      <c r="E8" s="222"/>
      <c r="F8" s="222"/>
      <c r="G8" s="222"/>
      <c r="H8" s="222"/>
      <c r="I8" s="222"/>
      <c r="J8" s="96"/>
      <c r="K8" s="97" t="s">
        <v>101</v>
      </c>
      <c r="L8" s="218"/>
      <c r="M8" s="218"/>
      <c r="N8" s="218"/>
      <c r="O8" s="218"/>
      <c r="P8" s="218"/>
      <c r="Q8" s="96"/>
      <c r="R8" s="97" t="s">
        <v>102</v>
      </c>
      <c r="S8" s="218"/>
      <c r="T8" s="218"/>
      <c r="U8" s="218"/>
      <c r="V8" s="218"/>
      <c r="W8" s="218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</row>
    <row r="17" spans="1:39" s="91" customFormat="1" ht="20.100000000000001" customHeight="1" x14ac:dyDescent="0.2">
      <c r="A17" s="90">
        <v>6</v>
      </c>
      <c r="B17" s="206" t="s">
        <v>30</v>
      </c>
      <c r="C17" s="207"/>
      <c r="D17" s="208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</row>
    <row r="18" spans="1:39" s="91" customFormat="1" ht="16.5" customHeight="1" x14ac:dyDescent="0.2">
      <c r="A18" s="90">
        <v>7</v>
      </c>
      <c r="B18" s="206" t="s">
        <v>31</v>
      </c>
      <c r="C18" s="207"/>
      <c r="D18" s="208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</row>
    <row r="19" spans="1:39" s="91" customFormat="1" ht="20.100000000000001" customHeight="1" x14ac:dyDescent="0.2">
      <c r="A19" s="90">
        <v>8</v>
      </c>
      <c r="B19" s="206" t="s">
        <v>40</v>
      </c>
      <c r="C19" s="207"/>
      <c r="D19" s="208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</row>
    <row r="20" spans="1:39" s="91" customFormat="1" ht="20.100000000000001" customHeight="1" x14ac:dyDescent="0.2">
      <c r="A20" s="90">
        <v>9</v>
      </c>
      <c r="B20" s="224" t="s">
        <v>65</v>
      </c>
      <c r="C20" s="225"/>
      <c r="D20" s="226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</row>
    <row r="21" spans="1:39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</row>
    <row r="22" spans="1:39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</row>
    <row r="23" spans="1:39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</row>
    <row r="24" spans="1:39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spans="1:39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</row>
    <row r="26" spans="1:39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39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39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39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39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39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39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  <row r="36" spans="1:39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</row>
    <row r="37" spans="1:39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</row>
    <row r="39" spans="1:39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</row>
    <row r="40" spans="1:39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</row>
    <row r="41" spans="1:39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</row>
    <row r="42" spans="1:39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</row>
    <row r="43" spans="1:39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</row>
    <row r="44" spans="1:39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</row>
    <row r="45" spans="1:39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</row>
    <row r="46" spans="1:39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</row>
    <row r="47" spans="1:39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</row>
    <row r="48" spans="1:39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</row>
    <row r="50" spans="1:39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39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39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39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</row>
    <row r="54" spans="1:39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</row>
    <row r="55" spans="1:39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</row>
    <row r="56" spans="1:39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</row>
    <row r="57" spans="1:39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</row>
    <row r="58" spans="1:39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</row>
    <row r="59" spans="1:39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</row>
    <row r="60" spans="1:39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</row>
    <row r="61" spans="1:39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39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39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Zb7oO1Whm9trOSnvKYdtXAd+XU36O4nVT9Nx2/75theqmSbFb+/urdcFMQsmT2f5cDpYeCS6+PnUSoKRoho2ig==" saltValue="LX0xiG98nU4z2eEJJ/ejrA==" spinCount="100000" sheet="1" objects="1" formatCells="0" formatColumns="0" formatRows="0" selectLockedCells="1"/>
  <protectedRanges>
    <protectedRange sqref="D7" name="Rango1_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31" priority="3" stopIfTrue="1" operator="lessThan">
      <formula>0</formula>
    </cfRule>
  </conditionalFormatting>
  <conditionalFormatting sqref="E21:I21">
    <cfRule type="cellIs" dxfId="30" priority="2" operator="lessThan">
      <formula>0</formula>
    </cfRule>
  </conditionalFormatting>
  <conditionalFormatting sqref="E12:I20">
    <cfRule type="cellIs" dxfId="0" priority="1" operator="lessThan">
      <formula>0</formula>
    </cfRule>
  </conditionalFormatting>
  <dataValidations count="2">
    <dataValidation operator="greaterThan" allowBlank="1" showInputMessage="1" showErrorMessage="1" error="El valor deberá ser mayor que cero._x000a__x000a_Si no ha habido movimiento, favor dejarlo vacio." sqref="D24 L24"/>
    <dataValidation type="whole" operator="greaterThan" allowBlank="1" showInputMessage="1" showErrorMessage="1" error="El valor deberá ser mayor que cero._x000a__x000a_Si no ha habido movimiento, favor dejarlo vacio." sqref="J38:Q38 D26:V33 E25:V25 B38:D38 E12:P20">
      <formula1>0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X6" sqref="X6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DICIEMBRE!C6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DICIEMBRE!C7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113</v>
      </c>
      <c r="M7" s="219"/>
      <c r="N7" s="219"/>
      <c r="O7" s="219"/>
      <c r="P7" s="219"/>
      <c r="Q7" s="96"/>
      <c r="R7" s="96"/>
      <c r="S7" s="97" t="s">
        <v>35</v>
      </c>
      <c r="T7" s="219">
        <f>DICIEMBRE!T7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DICIEMBRE!C8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DICIEMBRE!L8</f>
        <v>0</v>
      </c>
      <c r="M8" s="230"/>
      <c r="N8" s="230"/>
      <c r="O8" s="230"/>
      <c r="P8" s="230"/>
      <c r="Q8" s="96"/>
      <c r="R8" s="97" t="s">
        <v>102</v>
      </c>
      <c r="S8" s="230">
        <f>DICIEMBRE!S8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4" t="s">
        <v>51</v>
      </c>
      <c r="F11" s="215"/>
      <c r="G11" s="215"/>
      <c r="H11" s="215"/>
      <c r="I11" s="216"/>
      <c r="J11" s="214" t="s">
        <v>52</v>
      </c>
      <c r="K11" s="215"/>
      <c r="L11" s="215"/>
      <c r="M11" s="216"/>
      <c r="N11" s="214" t="s">
        <v>53</v>
      </c>
      <c r="O11" s="215"/>
      <c r="P11" s="216"/>
      <c r="Q11" s="214" t="s">
        <v>54</v>
      </c>
      <c r="R11" s="215"/>
      <c r="S11" s="216"/>
      <c r="T11" s="214" t="s">
        <v>68</v>
      </c>
      <c r="U11" s="215"/>
      <c r="V11" s="215"/>
      <c r="W11" s="216"/>
    </row>
    <row r="12" spans="1:72" s="91" customFormat="1" ht="18" customHeight="1" x14ac:dyDescent="0.2">
      <c r="A12" s="125">
        <v>1</v>
      </c>
      <c r="B12" s="206" t="s">
        <v>1</v>
      </c>
      <c r="C12" s="207"/>
      <c r="D12" s="208"/>
      <c r="E12" s="232">
        <f>JUNIO!E12</f>
        <v>0</v>
      </c>
      <c r="F12" s="232"/>
      <c r="G12" s="232"/>
      <c r="H12" s="232"/>
      <c r="I12" s="232"/>
      <c r="J12" s="232">
        <f>JUNIO!J12+JULIO!J12+AGOSTO!J12+SEPTIEMBRE!J12+OCTUBRE!J12+NOVIEMBRE!J12+DICIEMBRE!J12</f>
        <v>0</v>
      </c>
      <c r="K12" s="232"/>
      <c r="L12" s="232"/>
      <c r="M12" s="232"/>
      <c r="N12" s="232">
        <f>JUNIO!N12+JULIO!N12+AGOSTO!N12+SEPTIEMBRE!N12+OCTUBRE!N12+NOVIEMBRE!N12+DICIEMBRE!N12</f>
        <v>0</v>
      </c>
      <c r="O12" s="232"/>
      <c r="P12" s="232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125">
        <v>2</v>
      </c>
      <c r="B13" s="206" t="s">
        <v>95</v>
      </c>
      <c r="C13" s="207"/>
      <c r="D13" s="208"/>
      <c r="E13" s="232">
        <f>JUNIO!E13</f>
        <v>0</v>
      </c>
      <c r="F13" s="232"/>
      <c r="G13" s="232"/>
      <c r="H13" s="232"/>
      <c r="I13" s="232"/>
      <c r="J13" s="232">
        <f>JUNIO!J13+JULIO!J13+AGOSTO!J13+SEPTIEMBRE!J13+OCTUBRE!J13+NOVIEMBRE!J13+DICIEMBRE!J13</f>
        <v>0</v>
      </c>
      <c r="K13" s="232"/>
      <c r="L13" s="232"/>
      <c r="M13" s="232"/>
      <c r="N13" s="232">
        <f>JUNIO!N13+JULIO!N13+AGOSTO!N13+SEPTIEMBRE!N13+OCTUBRE!N13+NOVIEMBRE!N13+DICIEMBRE!N13</f>
        <v>0</v>
      </c>
      <c r="O13" s="232"/>
      <c r="P13" s="232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125">
        <v>3</v>
      </c>
      <c r="B14" s="206" t="s">
        <v>84</v>
      </c>
      <c r="C14" s="207"/>
      <c r="D14" s="208"/>
      <c r="E14" s="232">
        <f>JUNIO!E14</f>
        <v>0</v>
      </c>
      <c r="F14" s="232"/>
      <c r="G14" s="232"/>
      <c r="H14" s="232"/>
      <c r="I14" s="232"/>
      <c r="J14" s="232">
        <f>JUNIO!J14+JULIO!J14+AGOSTO!J14+SEPTIEMBRE!J14+OCTUBRE!J14+NOVIEMBRE!J14+DICIEMBRE!J14</f>
        <v>0</v>
      </c>
      <c r="K14" s="232"/>
      <c r="L14" s="232"/>
      <c r="M14" s="232"/>
      <c r="N14" s="232">
        <f>JUNIO!N14+JULIO!N14+AGOSTO!N14+SEPTIEMBRE!N14+OCTUBRE!N14+NOVIEMBRE!N14+DICIEMBRE!N14</f>
        <v>0</v>
      </c>
      <c r="O14" s="232"/>
      <c r="P14" s="232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125">
        <v>4</v>
      </c>
      <c r="B15" s="206" t="s">
        <v>96</v>
      </c>
      <c r="C15" s="207"/>
      <c r="D15" s="208"/>
      <c r="E15" s="232">
        <f>JUNIO!E15</f>
        <v>0</v>
      </c>
      <c r="F15" s="232"/>
      <c r="G15" s="232"/>
      <c r="H15" s="232"/>
      <c r="I15" s="232"/>
      <c r="J15" s="232">
        <f>JUNIO!J15+JULIO!J15+AGOSTO!J15+SEPTIEMBRE!J15+OCTUBRE!J15+NOVIEMBRE!J15+DICIEMBRE!J15</f>
        <v>0</v>
      </c>
      <c r="K15" s="232"/>
      <c r="L15" s="232"/>
      <c r="M15" s="232"/>
      <c r="N15" s="232">
        <f>JUNIO!N15+JULIO!N15+AGOSTO!N15+SEPTIEMBRE!N15+OCTUBRE!N15+NOVIEMBRE!N15+DICIEMBRE!N15</f>
        <v>0</v>
      </c>
      <c r="O15" s="232"/>
      <c r="P15" s="232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125">
        <v>5</v>
      </c>
      <c r="B16" s="206" t="s">
        <v>97</v>
      </c>
      <c r="C16" s="207"/>
      <c r="D16" s="208"/>
      <c r="E16" s="232">
        <f>JUNIO!E16</f>
        <v>0</v>
      </c>
      <c r="F16" s="232"/>
      <c r="G16" s="232"/>
      <c r="H16" s="232"/>
      <c r="I16" s="232"/>
      <c r="J16" s="232">
        <f>JUNIO!J16+JULIO!J16+AGOSTO!J16+SEPTIEMBRE!J16+OCTUBRE!J16+NOVIEMBRE!J16+DICIEMBRE!J16</f>
        <v>0</v>
      </c>
      <c r="K16" s="232"/>
      <c r="L16" s="232"/>
      <c r="M16" s="232"/>
      <c r="N16" s="232">
        <f>JUNIO!N16+JULIO!N16+AGOSTO!N16+SEPTIEMBRE!N16+OCTUBRE!N16+NOVIEMBRE!N16+DICIEMBRE!N16</f>
        <v>0</v>
      </c>
      <c r="O16" s="232"/>
      <c r="P16" s="232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125">
        <v>6</v>
      </c>
      <c r="B17" s="206" t="s">
        <v>30</v>
      </c>
      <c r="C17" s="207"/>
      <c r="D17" s="208"/>
      <c r="E17" s="232">
        <f>JUNIO!E17</f>
        <v>0</v>
      </c>
      <c r="F17" s="232"/>
      <c r="G17" s="232"/>
      <c r="H17" s="232"/>
      <c r="I17" s="232"/>
      <c r="J17" s="232">
        <f>JUNIO!J17+JULIO!J17+AGOSTO!J17+SEPTIEMBRE!J17+OCTUBRE!J17+NOVIEMBRE!J17+DICIEMBRE!J17</f>
        <v>0</v>
      </c>
      <c r="K17" s="232"/>
      <c r="L17" s="232"/>
      <c r="M17" s="232"/>
      <c r="N17" s="232">
        <f>JUNIO!N17+JULIO!N17+AGOSTO!N17+SEPTIEMBRE!N17+OCTUBRE!N17+NOVIEMBRE!N17+DICIEMBRE!N17</f>
        <v>0</v>
      </c>
      <c r="O17" s="232"/>
      <c r="P17" s="232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125">
        <v>7</v>
      </c>
      <c r="B18" s="206" t="s">
        <v>31</v>
      </c>
      <c r="C18" s="207"/>
      <c r="D18" s="208"/>
      <c r="E18" s="232">
        <f>JUNIO!E18</f>
        <v>0</v>
      </c>
      <c r="F18" s="232"/>
      <c r="G18" s="232"/>
      <c r="H18" s="232"/>
      <c r="I18" s="232"/>
      <c r="J18" s="232">
        <f>JUNIO!J18+JULIO!J18+AGOSTO!J18+SEPTIEMBRE!J18+OCTUBRE!J18+NOVIEMBRE!J18+DICIEMBRE!J18</f>
        <v>0</v>
      </c>
      <c r="K18" s="232"/>
      <c r="L18" s="232"/>
      <c r="M18" s="232"/>
      <c r="N18" s="232">
        <f>JUNIO!N18+JULIO!N18+AGOSTO!N18+SEPTIEMBRE!N18+OCTUBRE!N18+NOVIEMBRE!N18+DICIEMBRE!N18</f>
        <v>0</v>
      </c>
      <c r="O18" s="232"/>
      <c r="P18" s="232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125">
        <v>8</v>
      </c>
      <c r="B19" s="206" t="s">
        <v>40</v>
      </c>
      <c r="C19" s="207"/>
      <c r="D19" s="208"/>
      <c r="E19" s="232">
        <f>JUNIO!E19</f>
        <v>0</v>
      </c>
      <c r="F19" s="232"/>
      <c r="G19" s="232"/>
      <c r="H19" s="232"/>
      <c r="I19" s="232"/>
      <c r="J19" s="232">
        <f>JUNIO!J19+JULIO!J19+AGOSTO!J19+SEPTIEMBRE!J19+OCTUBRE!J19+NOVIEMBRE!J19+DICIEMBRE!J19</f>
        <v>0</v>
      </c>
      <c r="K19" s="232"/>
      <c r="L19" s="232"/>
      <c r="M19" s="232"/>
      <c r="N19" s="232">
        <f>JUNIO!N19+JULIO!N19+AGOSTO!N19+SEPTIEMBRE!N19+OCTUBRE!N19+NOVIEMBRE!N19+DICIEMBRE!N19</f>
        <v>0</v>
      </c>
      <c r="O19" s="232"/>
      <c r="P19" s="232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125">
        <v>9</v>
      </c>
      <c r="B20" s="224" t="s">
        <v>65</v>
      </c>
      <c r="C20" s="225"/>
      <c r="D20" s="226"/>
      <c r="E20" s="232">
        <f>JUNIO!E20</f>
        <v>0</v>
      </c>
      <c r="F20" s="232"/>
      <c r="G20" s="232"/>
      <c r="H20" s="232"/>
      <c r="I20" s="232"/>
      <c r="J20" s="232">
        <f>JUNIO!J20+JULIO!J20+AGOSTO!J20+SEPTIEMBRE!J20+OCTUBRE!J20+NOVIEMBRE!J20+DICIEMBRE!J20</f>
        <v>0</v>
      </c>
      <c r="K20" s="232"/>
      <c r="L20" s="232"/>
      <c r="M20" s="232"/>
      <c r="N20" s="232">
        <f>JUNIO!N20+JULIO!N20+AGOSTO!N20+SEPTIEMBRE!N20+OCTUBRE!N20+NOVIEMBRE!N20+DICIEMBRE!N20</f>
        <v>0</v>
      </c>
      <c r="O20" s="232"/>
      <c r="P20" s="232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9">
        <f>JUNIO!D25+JULIO!D25+AGOSTO!D25+SEPTIEMBRE!D25+OCTUBRE!D25+NOVIEMBRE!D25+DICIEMBRE!D25</f>
        <v>0</v>
      </c>
      <c r="E25" s="139">
        <f>JUNIO!E25+JULIO!E25+AGOSTO!E25+SEPTIEMBRE!E25+OCTUBRE!E25+NOVIEMBRE!E25+DICIEMBRE!E25</f>
        <v>0</v>
      </c>
      <c r="F25" s="139">
        <f>JUNIO!F25+JULIO!F25+AGOSTO!F25+SEPTIEMBRE!F25+OCTUBRE!F25+NOVIEMBRE!F25+DICIEMBRE!F25</f>
        <v>0</v>
      </c>
      <c r="G25" s="139">
        <f>JUNIO!G25+JULIO!G25+AGOSTO!G25+SEPTIEMBRE!G25+OCTUBRE!G25+NOVIEMBRE!G25+DICIEMBRE!G25</f>
        <v>0</v>
      </c>
      <c r="H25" s="139">
        <f>JUNIO!H25+JULIO!H25+AGOSTO!H25+SEPTIEMBRE!H25+OCTUBRE!H25+NOVIEMBRE!H25+DICIEMBRE!H25</f>
        <v>0</v>
      </c>
      <c r="I25" s="139">
        <f>JUNIO!I25+JULIO!I25+AGOSTO!I25+SEPTIEMBRE!I25+OCTUBRE!I25+NOVIEMBRE!I25+DICIEMBRE!I25</f>
        <v>0</v>
      </c>
      <c r="J25" s="139">
        <f>JUNIO!J25+JULIO!J25+AGOSTO!J25+SEPTIEMBRE!J25+OCTUBRE!J25+NOVIEMBRE!J25+DICIEMBRE!J25</f>
        <v>0</v>
      </c>
      <c r="K25" s="139">
        <f>JUNIO!K25+JULIO!K25+AGOSTO!K25+SEPTIEMBRE!K25+OCTUBRE!K25+NOVIEMBRE!K25+DICIEMBRE!K25</f>
        <v>0</v>
      </c>
      <c r="L25" s="139">
        <f>JUNIO!L25+JULIO!L25+AGOSTO!L25+SEPTIEMBRE!L25+OCTUBRE!L25+NOVIEMBRE!L25+DICIEMBRE!L25</f>
        <v>0</v>
      </c>
      <c r="M25" s="139">
        <f>JUNIO!M25+JULIO!M25+AGOSTO!M25+SEPTIEMBRE!M25+OCTUBRE!M25+NOVIEMBRE!M25+DICIEMBRE!M25</f>
        <v>0</v>
      </c>
      <c r="N25" s="139">
        <f>JUNIO!N25+JULIO!N25+AGOSTO!N25+SEPTIEMBRE!N25+OCTUBRE!N25+NOVIEMBRE!N25+DICIEMBRE!N25</f>
        <v>0</v>
      </c>
      <c r="O25" s="139">
        <f>JUNIO!O25+JULIO!O25+AGOSTO!O25+SEPTIEMBRE!O25+OCTUBRE!O25+NOVIEMBRE!O25+DICIEMBRE!O25</f>
        <v>0</v>
      </c>
      <c r="P25" s="139">
        <f>JUNIO!P25+JULIO!P25+AGOSTO!P25+SEPTIEMBRE!P25+OCTUBRE!P25+NOVIEMBRE!P25+DICIEMBRE!P25</f>
        <v>0</v>
      </c>
      <c r="Q25" s="139">
        <f>JUNIO!Q25+JULIO!Q25+AGOSTO!Q25+SEPTIEMBRE!Q25+OCTUBRE!Q25+NOVIEMBRE!Q25+DICIEMBRE!Q25</f>
        <v>0</v>
      </c>
      <c r="R25" s="139">
        <f>JUNIO!R25+JULIO!R25+AGOSTO!R25+SEPTIEMBRE!R25+OCTUBRE!R25+NOVIEMBRE!R25+DICIEMBRE!R25</f>
        <v>0</v>
      </c>
      <c r="S25" s="139">
        <f>JUNIO!S25+JULIO!S25+AGOSTO!S25+SEPTIEMBRE!S25+OCTUBRE!S25+NOVIEMBRE!S25+DICIEMBRE!S25</f>
        <v>0</v>
      </c>
      <c r="T25" s="139">
        <f>JUNIO!T25+JULIO!T25+AGOSTO!T25+SEPTIEMBRE!T25+OCTUBRE!T25+NOVIEMBRE!T25+DICIEMBRE!T25</f>
        <v>0</v>
      </c>
      <c r="U25" s="139">
        <f>JUNIO!U25+JULIO!U25+AGOSTO!U25+SEPTIEMBRE!U25+OCTUBRE!U25+NOVIEMBRE!U25+DICIEMBRE!U25</f>
        <v>0</v>
      </c>
      <c r="V25" s="139">
        <f>JUNIO!V25+JULIO!V25+AGOSTO!V25+SEPTIEMBRE!V25+OCTUBRE!V25+NOVIEMBRE!V25+DICIEMBRE!V25</f>
        <v>0</v>
      </c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9">
        <f>JUNIO!D26+JULIO!D26+AGOSTO!D26+SEPTIEMBRE!D26+OCTUBRE!D26+NOVIEMBRE!D26+DICIEMBRE!D26</f>
        <v>0</v>
      </c>
      <c r="E26" s="139">
        <f>JUNIO!E26+JULIO!E26+AGOSTO!E26+SEPTIEMBRE!E26+OCTUBRE!E26+NOVIEMBRE!E26+DICIEMBRE!E26</f>
        <v>0</v>
      </c>
      <c r="F26" s="139">
        <f>JUNIO!F26+JULIO!F26+AGOSTO!F26+SEPTIEMBRE!F26+OCTUBRE!F26+NOVIEMBRE!F26+DICIEMBRE!F26</f>
        <v>0</v>
      </c>
      <c r="G26" s="139">
        <f>JUNIO!G26+JULIO!G26+AGOSTO!G26+SEPTIEMBRE!G26+OCTUBRE!G26+NOVIEMBRE!G26+DICIEMBRE!G26</f>
        <v>0</v>
      </c>
      <c r="H26" s="139">
        <f>JUNIO!H26+JULIO!H26+AGOSTO!H26+SEPTIEMBRE!H26+OCTUBRE!H26+NOVIEMBRE!H26+DICIEMBRE!H26</f>
        <v>0</v>
      </c>
      <c r="I26" s="139">
        <f>JUNIO!I26+JULIO!I26+AGOSTO!I26+SEPTIEMBRE!I26+OCTUBRE!I26+NOVIEMBRE!I26+DICIEMBRE!I26</f>
        <v>0</v>
      </c>
      <c r="J26" s="139">
        <f>JUNIO!J26+JULIO!J26+AGOSTO!J26+SEPTIEMBRE!J26+OCTUBRE!J26+NOVIEMBRE!J26+DICIEMBRE!J26</f>
        <v>0</v>
      </c>
      <c r="K26" s="139">
        <f>JUNIO!K26+JULIO!K26+AGOSTO!K26+SEPTIEMBRE!K26+OCTUBRE!K26+NOVIEMBRE!K26+DICIEMBRE!K26</f>
        <v>0</v>
      </c>
      <c r="L26" s="139">
        <f>JUNIO!L26+JULIO!L26+AGOSTO!L26+SEPTIEMBRE!L26+OCTUBRE!L26+NOVIEMBRE!L26+DICIEMBRE!L26</f>
        <v>0</v>
      </c>
      <c r="M26" s="139">
        <f>JUNIO!M26+JULIO!M26+AGOSTO!M26+SEPTIEMBRE!M26+OCTUBRE!M26+NOVIEMBRE!M26+DICIEMBRE!M26</f>
        <v>0</v>
      </c>
      <c r="N26" s="139">
        <f>JUNIO!N26+JULIO!N26+AGOSTO!N26+SEPTIEMBRE!N26+OCTUBRE!N26+NOVIEMBRE!N26+DICIEMBRE!N26</f>
        <v>0</v>
      </c>
      <c r="O26" s="139">
        <f>JUNIO!O26+JULIO!O26+AGOSTO!O26+SEPTIEMBRE!O26+OCTUBRE!O26+NOVIEMBRE!O26+DICIEMBRE!O26</f>
        <v>0</v>
      </c>
      <c r="P26" s="139">
        <f>JUNIO!P26+JULIO!P26+AGOSTO!P26+SEPTIEMBRE!P26+OCTUBRE!P26+NOVIEMBRE!P26+DICIEMBRE!P26</f>
        <v>0</v>
      </c>
      <c r="Q26" s="139">
        <f>JUNIO!Q26+JULIO!Q26+AGOSTO!Q26+SEPTIEMBRE!Q26+OCTUBRE!Q26+NOVIEMBRE!Q26+DICIEMBRE!Q26</f>
        <v>0</v>
      </c>
      <c r="R26" s="139">
        <f>JUNIO!R26+JULIO!R26+AGOSTO!R26+SEPTIEMBRE!R26+OCTUBRE!R26+NOVIEMBRE!R26+DICIEMBRE!R26</f>
        <v>0</v>
      </c>
      <c r="S26" s="139">
        <f>JUNIO!S26+JULIO!S26+AGOSTO!S26+SEPTIEMBRE!S26+OCTUBRE!S26+NOVIEMBRE!S26+DICIEMBRE!S26</f>
        <v>0</v>
      </c>
      <c r="T26" s="139">
        <f>JUNIO!T26+JULIO!T26+AGOSTO!T26+SEPTIEMBRE!T26+OCTUBRE!T26+NOVIEMBRE!T26+DICIEMBRE!T26</f>
        <v>0</v>
      </c>
      <c r="U26" s="139">
        <f>JUNIO!U26+JULIO!U26+AGOSTO!U26+SEPTIEMBRE!U26+OCTUBRE!U26+NOVIEMBRE!U26+DICIEMBRE!U26</f>
        <v>0</v>
      </c>
      <c r="V26" s="139">
        <f>JUNIO!V26+JULIO!V26+AGOSTO!V26+SEPTIEMBRE!V26+OCTUBRE!V26+NOVIEMBRE!V26+DICIEMBRE!V26</f>
        <v>0</v>
      </c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9">
        <f>JUNIO!D27+JULIO!D27+AGOSTO!D27+SEPTIEMBRE!D27+OCTUBRE!D27+NOVIEMBRE!D27+DICIEMBRE!D27</f>
        <v>0</v>
      </c>
      <c r="E27" s="139">
        <f>JUNIO!E27+JULIO!E27+AGOSTO!E27+SEPTIEMBRE!E27+OCTUBRE!E27+NOVIEMBRE!E27+DICIEMBRE!E27</f>
        <v>0</v>
      </c>
      <c r="F27" s="139">
        <f>JUNIO!F27+JULIO!F27+AGOSTO!F27+SEPTIEMBRE!F27+OCTUBRE!F27+NOVIEMBRE!F27+DICIEMBRE!F27</f>
        <v>0</v>
      </c>
      <c r="G27" s="139">
        <f>JUNIO!G27+JULIO!G27+AGOSTO!G27+SEPTIEMBRE!G27+OCTUBRE!G27+NOVIEMBRE!G27+DICIEMBRE!G27</f>
        <v>0</v>
      </c>
      <c r="H27" s="139">
        <f>JUNIO!H27+JULIO!H27+AGOSTO!H27+SEPTIEMBRE!H27+OCTUBRE!H27+NOVIEMBRE!H27+DICIEMBRE!H27</f>
        <v>0</v>
      </c>
      <c r="I27" s="139">
        <f>JUNIO!I27+JULIO!I27+AGOSTO!I27+SEPTIEMBRE!I27+OCTUBRE!I27+NOVIEMBRE!I27+DICIEMBRE!I27</f>
        <v>0</v>
      </c>
      <c r="J27" s="139">
        <f>JUNIO!J27+JULIO!J27+AGOSTO!J27+SEPTIEMBRE!J27+OCTUBRE!J27+NOVIEMBRE!J27+DICIEMBRE!J27</f>
        <v>0</v>
      </c>
      <c r="K27" s="139">
        <f>JUNIO!K27+JULIO!K27+AGOSTO!K27+SEPTIEMBRE!K27+OCTUBRE!K27+NOVIEMBRE!K27+DICIEMBRE!K27</f>
        <v>0</v>
      </c>
      <c r="L27" s="139">
        <f>JUNIO!L27+JULIO!L27+AGOSTO!L27+SEPTIEMBRE!L27+OCTUBRE!L27+NOVIEMBRE!L27+DICIEMBRE!L27</f>
        <v>0</v>
      </c>
      <c r="M27" s="139">
        <f>JUNIO!M27+JULIO!M27+AGOSTO!M27+SEPTIEMBRE!M27+OCTUBRE!M27+NOVIEMBRE!M27+DICIEMBRE!M27</f>
        <v>0</v>
      </c>
      <c r="N27" s="139">
        <f>JUNIO!N27+JULIO!N27+AGOSTO!N27+SEPTIEMBRE!N27+OCTUBRE!N27+NOVIEMBRE!N27+DICIEMBRE!N27</f>
        <v>0</v>
      </c>
      <c r="O27" s="139">
        <f>JUNIO!O27+JULIO!O27+AGOSTO!O27+SEPTIEMBRE!O27+OCTUBRE!O27+NOVIEMBRE!O27+DICIEMBRE!O27</f>
        <v>0</v>
      </c>
      <c r="P27" s="139">
        <f>JUNIO!P27+JULIO!P27+AGOSTO!P27+SEPTIEMBRE!P27+OCTUBRE!P27+NOVIEMBRE!P27+DICIEMBRE!P27</f>
        <v>0</v>
      </c>
      <c r="Q27" s="139">
        <f>JUNIO!Q27+JULIO!Q27+AGOSTO!Q27+SEPTIEMBRE!Q27+OCTUBRE!Q27+NOVIEMBRE!Q27+DICIEMBRE!Q27</f>
        <v>0</v>
      </c>
      <c r="R27" s="139">
        <f>JUNIO!R27+JULIO!R27+AGOSTO!R27+SEPTIEMBRE!R27+OCTUBRE!R27+NOVIEMBRE!R27+DICIEMBRE!R27</f>
        <v>0</v>
      </c>
      <c r="S27" s="139">
        <f>JUNIO!S27+JULIO!S27+AGOSTO!S27+SEPTIEMBRE!S27+OCTUBRE!S27+NOVIEMBRE!S27+DICIEMBRE!S27</f>
        <v>0</v>
      </c>
      <c r="T27" s="139">
        <f>JUNIO!T27+JULIO!T27+AGOSTO!T27+SEPTIEMBRE!T27+OCTUBRE!T27+NOVIEMBRE!T27+DICIEMBRE!T27</f>
        <v>0</v>
      </c>
      <c r="U27" s="139">
        <f>JUNIO!U27+JULIO!U27+AGOSTO!U27+SEPTIEMBRE!U27+OCTUBRE!U27+NOVIEMBRE!U27+DICIEMBRE!U27</f>
        <v>0</v>
      </c>
      <c r="V27" s="139">
        <f>JUNIO!V27+JULIO!V27+AGOSTO!V27+SEPTIEMBRE!V27+OCTUBRE!V27+NOVIEMBRE!V27+DICIEMBRE!V27</f>
        <v>0</v>
      </c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9">
        <f>JUNIO!D28+JULIO!D28+AGOSTO!D28+SEPTIEMBRE!D28+OCTUBRE!D28+NOVIEMBRE!D28+DICIEMBRE!D28</f>
        <v>0</v>
      </c>
      <c r="E28" s="139">
        <f>JUNIO!E28+JULIO!E28+AGOSTO!E28+SEPTIEMBRE!E28+OCTUBRE!E28+NOVIEMBRE!E28+DICIEMBRE!E28</f>
        <v>0</v>
      </c>
      <c r="F28" s="139">
        <f>JUNIO!F28+JULIO!F28+AGOSTO!F28+SEPTIEMBRE!F28+OCTUBRE!F28+NOVIEMBRE!F28+DICIEMBRE!F28</f>
        <v>0</v>
      </c>
      <c r="G28" s="139">
        <f>JUNIO!G28+JULIO!G28+AGOSTO!G28+SEPTIEMBRE!G28+OCTUBRE!G28+NOVIEMBRE!G28+DICIEMBRE!G28</f>
        <v>0</v>
      </c>
      <c r="H28" s="139">
        <f>JUNIO!H28+JULIO!H28+AGOSTO!H28+SEPTIEMBRE!H28+OCTUBRE!H28+NOVIEMBRE!H28+DICIEMBRE!H28</f>
        <v>0</v>
      </c>
      <c r="I28" s="139">
        <f>JUNIO!I28+JULIO!I28+AGOSTO!I28+SEPTIEMBRE!I28+OCTUBRE!I28+NOVIEMBRE!I28+DICIEMBRE!I28</f>
        <v>0</v>
      </c>
      <c r="J28" s="139">
        <f>JUNIO!J28+JULIO!J28+AGOSTO!J28+SEPTIEMBRE!J28+OCTUBRE!J28+NOVIEMBRE!J28+DICIEMBRE!J28</f>
        <v>0</v>
      </c>
      <c r="K28" s="139">
        <f>JUNIO!K28+JULIO!K28+AGOSTO!K28+SEPTIEMBRE!K28+OCTUBRE!K28+NOVIEMBRE!K28+DICIEMBRE!K28</f>
        <v>0</v>
      </c>
      <c r="L28" s="139">
        <f>JUNIO!L28+JULIO!L28+AGOSTO!L28+SEPTIEMBRE!L28+OCTUBRE!L28+NOVIEMBRE!L28+DICIEMBRE!L28</f>
        <v>0</v>
      </c>
      <c r="M28" s="139">
        <f>JUNIO!M28+JULIO!M28+AGOSTO!M28+SEPTIEMBRE!M28+OCTUBRE!M28+NOVIEMBRE!M28+DICIEMBRE!M28</f>
        <v>0</v>
      </c>
      <c r="N28" s="139">
        <f>JUNIO!N28+JULIO!N28+AGOSTO!N28+SEPTIEMBRE!N28+OCTUBRE!N28+NOVIEMBRE!N28+DICIEMBRE!N28</f>
        <v>0</v>
      </c>
      <c r="O28" s="139">
        <f>JUNIO!O28+JULIO!O28+AGOSTO!O28+SEPTIEMBRE!O28+OCTUBRE!O28+NOVIEMBRE!O28+DICIEMBRE!O28</f>
        <v>0</v>
      </c>
      <c r="P28" s="139">
        <f>JUNIO!P28+JULIO!P28+AGOSTO!P28+SEPTIEMBRE!P28+OCTUBRE!P28+NOVIEMBRE!P28+DICIEMBRE!P28</f>
        <v>0</v>
      </c>
      <c r="Q28" s="139">
        <f>JUNIO!Q28+JULIO!Q28+AGOSTO!Q28+SEPTIEMBRE!Q28+OCTUBRE!Q28+NOVIEMBRE!Q28+DICIEMBRE!Q28</f>
        <v>0</v>
      </c>
      <c r="R28" s="139">
        <f>JUNIO!R28+JULIO!R28+AGOSTO!R28+SEPTIEMBRE!R28+OCTUBRE!R28+NOVIEMBRE!R28+DICIEMBRE!R28</f>
        <v>0</v>
      </c>
      <c r="S28" s="139">
        <f>JUNIO!S28+JULIO!S28+AGOSTO!S28+SEPTIEMBRE!S28+OCTUBRE!S28+NOVIEMBRE!S28+DICIEMBRE!S28</f>
        <v>0</v>
      </c>
      <c r="T28" s="139">
        <f>JUNIO!T28+JULIO!T28+AGOSTO!T28+SEPTIEMBRE!T28+OCTUBRE!T28+NOVIEMBRE!T28+DICIEMBRE!T28</f>
        <v>0</v>
      </c>
      <c r="U28" s="139">
        <f>JUNIO!U28+JULIO!U28+AGOSTO!U28+SEPTIEMBRE!U28+OCTUBRE!U28+NOVIEMBRE!U28+DICIEMBRE!U28</f>
        <v>0</v>
      </c>
      <c r="V28" s="139">
        <f>JUNIO!V28+JULIO!V28+AGOSTO!V28+SEPTIEMBRE!V28+OCTUBRE!V28+NOVIEMBRE!V28+DICIEMBRE!V28</f>
        <v>0</v>
      </c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9">
        <f>JUNIO!D29+JULIO!D29+AGOSTO!D29+SEPTIEMBRE!D29+OCTUBRE!D29+NOVIEMBRE!D29+DICIEMBRE!D29</f>
        <v>0</v>
      </c>
      <c r="E29" s="139">
        <f>JUNIO!E29+JULIO!E29+AGOSTO!E29+SEPTIEMBRE!E29+OCTUBRE!E29+NOVIEMBRE!E29+DICIEMBRE!E29</f>
        <v>0</v>
      </c>
      <c r="F29" s="139">
        <f>JUNIO!F29+JULIO!F29+AGOSTO!F29+SEPTIEMBRE!F29+OCTUBRE!F29+NOVIEMBRE!F29+DICIEMBRE!F29</f>
        <v>0</v>
      </c>
      <c r="G29" s="139">
        <f>JUNIO!G29+JULIO!G29+AGOSTO!G29+SEPTIEMBRE!G29+OCTUBRE!G29+NOVIEMBRE!G29+DICIEMBRE!G29</f>
        <v>0</v>
      </c>
      <c r="H29" s="139">
        <f>JUNIO!H29+JULIO!H29+AGOSTO!H29+SEPTIEMBRE!H29+OCTUBRE!H29+NOVIEMBRE!H29+DICIEMBRE!H29</f>
        <v>0</v>
      </c>
      <c r="I29" s="139">
        <f>JUNIO!I29+JULIO!I29+AGOSTO!I29+SEPTIEMBRE!I29+OCTUBRE!I29+NOVIEMBRE!I29+DICIEMBRE!I29</f>
        <v>0</v>
      </c>
      <c r="J29" s="139">
        <f>JUNIO!J29+JULIO!J29+AGOSTO!J29+SEPTIEMBRE!J29+OCTUBRE!J29+NOVIEMBRE!J29+DICIEMBRE!J29</f>
        <v>0</v>
      </c>
      <c r="K29" s="139">
        <f>JUNIO!K29+JULIO!K29+AGOSTO!K29+SEPTIEMBRE!K29+OCTUBRE!K29+NOVIEMBRE!K29+DICIEMBRE!K29</f>
        <v>0</v>
      </c>
      <c r="L29" s="139">
        <f>JUNIO!L29+JULIO!L29+AGOSTO!L29+SEPTIEMBRE!L29+OCTUBRE!L29+NOVIEMBRE!L29+DICIEMBRE!L29</f>
        <v>0</v>
      </c>
      <c r="M29" s="139">
        <f>JUNIO!M29+JULIO!M29+AGOSTO!M29+SEPTIEMBRE!M29+OCTUBRE!M29+NOVIEMBRE!M29+DICIEMBRE!M29</f>
        <v>0</v>
      </c>
      <c r="N29" s="139">
        <f>JUNIO!N29+JULIO!N29+AGOSTO!N29+SEPTIEMBRE!N29+OCTUBRE!N29+NOVIEMBRE!N29+DICIEMBRE!N29</f>
        <v>0</v>
      </c>
      <c r="O29" s="139">
        <f>JUNIO!O29+JULIO!O29+AGOSTO!O29+SEPTIEMBRE!O29+OCTUBRE!O29+NOVIEMBRE!O29+DICIEMBRE!O29</f>
        <v>0</v>
      </c>
      <c r="P29" s="139">
        <f>JUNIO!P29+JULIO!P29+AGOSTO!P29+SEPTIEMBRE!P29+OCTUBRE!P29+NOVIEMBRE!P29+DICIEMBRE!P29</f>
        <v>0</v>
      </c>
      <c r="Q29" s="139">
        <f>JUNIO!Q29+JULIO!Q29+AGOSTO!Q29+SEPTIEMBRE!Q29+OCTUBRE!Q29+NOVIEMBRE!Q29+DICIEMBRE!Q29</f>
        <v>0</v>
      </c>
      <c r="R29" s="139">
        <f>JUNIO!R29+JULIO!R29+AGOSTO!R29+SEPTIEMBRE!R29+OCTUBRE!R29+NOVIEMBRE!R29+DICIEMBRE!R29</f>
        <v>0</v>
      </c>
      <c r="S29" s="139">
        <f>JUNIO!S29+JULIO!S29+AGOSTO!S29+SEPTIEMBRE!S29+OCTUBRE!S29+NOVIEMBRE!S29+DICIEMBRE!S29</f>
        <v>0</v>
      </c>
      <c r="T29" s="139">
        <f>JUNIO!T29+JULIO!T29+AGOSTO!T29+SEPTIEMBRE!T29+OCTUBRE!T29+NOVIEMBRE!T29+DICIEMBRE!T29</f>
        <v>0</v>
      </c>
      <c r="U29" s="139">
        <f>JUNIO!U29+JULIO!U29+AGOSTO!U29+SEPTIEMBRE!U29+OCTUBRE!U29+NOVIEMBRE!U29+DICIEMBRE!U29</f>
        <v>0</v>
      </c>
      <c r="V29" s="139">
        <f>JUNIO!V29+JULIO!V29+AGOSTO!V29+SEPTIEMBRE!V29+OCTUBRE!V29+NOVIEMBRE!V29+DICIEMBRE!V29</f>
        <v>0</v>
      </c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9">
        <f>JUNIO!D30+JULIO!D30+AGOSTO!D30+SEPTIEMBRE!D30+OCTUBRE!D30+NOVIEMBRE!D30+DICIEMBRE!D30</f>
        <v>0</v>
      </c>
      <c r="E30" s="139">
        <f>JUNIO!E30+JULIO!E30+AGOSTO!E30+SEPTIEMBRE!E30+OCTUBRE!E30+NOVIEMBRE!E30+DICIEMBRE!E30</f>
        <v>0</v>
      </c>
      <c r="F30" s="139">
        <f>JUNIO!F30+JULIO!F30+AGOSTO!F30+SEPTIEMBRE!F30+OCTUBRE!F30+NOVIEMBRE!F30+DICIEMBRE!F30</f>
        <v>0</v>
      </c>
      <c r="G30" s="139">
        <f>JUNIO!G30+JULIO!G30+AGOSTO!G30+SEPTIEMBRE!G30+OCTUBRE!G30+NOVIEMBRE!G30+DICIEMBRE!G30</f>
        <v>0</v>
      </c>
      <c r="H30" s="139">
        <f>JUNIO!H30+JULIO!H30+AGOSTO!H30+SEPTIEMBRE!H30+OCTUBRE!H30+NOVIEMBRE!H30+DICIEMBRE!H30</f>
        <v>0</v>
      </c>
      <c r="I30" s="139">
        <f>JUNIO!I30+JULIO!I30+AGOSTO!I30+SEPTIEMBRE!I30+OCTUBRE!I30+NOVIEMBRE!I30+DICIEMBRE!I30</f>
        <v>0</v>
      </c>
      <c r="J30" s="139">
        <f>JUNIO!J30+JULIO!J30+AGOSTO!J30+SEPTIEMBRE!J30+OCTUBRE!J30+NOVIEMBRE!J30+DICIEMBRE!J30</f>
        <v>0</v>
      </c>
      <c r="K30" s="139">
        <f>JUNIO!K30+JULIO!K30+AGOSTO!K30+SEPTIEMBRE!K30+OCTUBRE!K30+NOVIEMBRE!K30+DICIEMBRE!K30</f>
        <v>0</v>
      </c>
      <c r="L30" s="139">
        <f>JUNIO!L30+JULIO!L30+AGOSTO!L30+SEPTIEMBRE!L30+OCTUBRE!L30+NOVIEMBRE!L30+DICIEMBRE!L30</f>
        <v>0</v>
      </c>
      <c r="M30" s="139">
        <f>JUNIO!M30+JULIO!M30+AGOSTO!M30+SEPTIEMBRE!M30+OCTUBRE!M30+NOVIEMBRE!M30+DICIEMBRE!M30</f>
        <v>0</v>
      </c>
      <c r="N30" s="139">
        <f>JUNIO!N30+JULIO!N30+AGOSTO!N30+SEPTIEMBRE!N30+OCTUBRE!N30+NOVIEMBRE!N30+DICIEMBRE!N30</f>
        <v>0</v>
      </c>
      <c r="O30" s="139">
        <f>JUNIO!O30+JULIO!O30+AGOSTO!O30+SEPTIEMBRE!O30+OCTUBRE!O30+NOVIEMBRE!O30+DICIEMBRE!O30</f>
        <v>0</v>
      </c>
      <c r="P30" s="139">
        <f>JUNIO!P30+JULIO!P30+AGOSTO!P30+SEPTIEMBRE!P30+OCTUBRE!P30+NOVIEMBRE!P30+DICIEMBRE!P30</f>
        <v>0</v>
      </c>
      <c r="Q30" s="139">
        <f>JUNIO!Q30+JULIO!Q30+AGOSTO!Q30+SEPTIEMBRE!Q30+OCTUBRE!Q30+NOVIEMBRE!Q30+DICIEMBRE!Q30</f>
        <v>0</v>
      </c>
      <c r="R30" s="139">
        <f>JUNIO!R30+JULIO!R30+AGOSTO!R30+SEPTIEMBRE!R30+OCTUBRE!R30+NOVIEMBRE!R30+DICIEMBRE!R30</f>
        <v>0</v>
      </c>
      <c r="S30" s="139">
        <f>JUNIO!S30+JULIO!S30+AGOSTO!S30+SEPTIEMBRE!S30+OCTUBRE!S30+NOVIEMBRE!S30+DICIEMBRE!S30</f>
        <v>0</v>
      </c>
      <c r="T30" s="139">
        <f>JUNIO!T30+JULIO!T30+AGOSTO!T30+SEPTIEMBRE!T30+OCTUBRE!T30+NOVIEMBRE!T30+DICIEMBRE!T30</f>
        <v>0</v>
      </c>
      <c r="U30" s="139">
        <f>JUNIO!U30+JULIO!U30+AGOSTO!U30+SEPTIEMBRE!U30+OCTUBRE!U30+NOVIEMBRE!U30+DICIEMBRE!U30</f>
        <v>0</v>
      </c>
      <c r="V30" s="139">
        <f>JUNIO!V30+JULIO!V30+AGOSTO!V30+SEPTIEMBRE!V30+OCTUBRE!V30+NOVIEMBRE!V30+DICIEMBRE!V30</f>
        <v>0</v>
      </c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9">
        <f>JUNIO!D31+JULIO!D31+AGOSTO!D31+SEPTIEMBRE!D31+OCTUBRE!D31+NOVIEMBRE!D31+DICIEMBRE!D31</f>
        <v>0</v>
      </c>
      <c r="E31" s="139">
        <f>JUNIO!E31+JULIO!E31+AGOSTO!E31+SEPTIEMBRE!E31+OCTUBRE!E31+NOVIEMBRE!E31+DICIEMBRE!E31</f>
        <v>0</v>
      </c>
      <c r="F31" s="139">
        <f>JUNIO!F31+JULIO!F31+AGOSTO!F31+SEPTIEMBRE!F31+OCTUBRE!F31+NOVIEMBRE!F31+DICIEMBRE!F31</f>
        <v>0</v>
      </c>
      <c r="G31" s="139">
        <f>JUNIO!G31+JULIO!G31+AGOSTO!G31+SEPTIEMBRE!G31+OCTUBRE!G31+NOVIEMBRE!G31+DICIEMBRE!G31</f>
        <v>0</v>
      </c>
      <c r="H31" s="139">
        <f>JUNIO!H31+JULIO!H31+AGOSTO!H31+SEPTIEMBRE!H31+OCTUBRE!H31+NOVIEMBRE!H31+DICIEMBRE!H31</f>
        <v>0</v>
      </c>
      <c r="I31" s="139">
        <f>JUNIO!I31+JULIO!I31+AGOSTO!I31+SEPTIEMBRE!I31+OCTUBRE!I31+NOVIEMBRE!I31+DICIEMBRE!I31</f>
        <v>0</v>
      </c>
      <c r="J31" s="139">
        <f>JUNIO!J31+JULIO!J31+AGOSTO!J31+SEPTIEMBRE!J31+OCTUBRE!J31+NOVIEMBRE!J31+DICIEMBRE!J31</f>
        <v>0</v>
      </c>
      <c r="K31" s="139">
        <f>JUNIO!K31+JULIO!K31+AGOSTO!K31+SEPTIEMBRE!K31+OCTUBRE!K31+NOVIEMBRE!K31+DICIEMBRE!K31</f>
        <v>0</v>
      </c>
      <c r="L31" s="139">
        <f>JUNIO!L31+JULIO!L31+AGOSTO!L31+SEPTIEMBRE!L31+OCTUBRE!L31+NOVIEMBRE!L31+DICIEMBRE!L31</f>
        <v>0</v>
      </c>
      <c r="M31" s="139">
        <f>JUNIO!M31+JULIO!M31+AGOSTO!M31+SEPTIEMBRE!M31+OCTUBRE!M31+NOVIEMBRE!M31+DICIEMBRE!M31</f>
        <v>0</v>
      </c>
      <c r="N31" s="139">
        <f>JUNIO!N31+JULIO!N31+AGOSTO!N31+SEPTIEMBRE!N31+OCTUBRE!N31+NOVIEMBRE!N31+DICIEMBRE!N31</f>
        <v>0</v>
      </c>
      <c r="O31" s="139">
        <f>JUNIO!O31+JULIO!O31+AGOSTO!O31+SEPTIEMBRE!O31+OCTUBRE!O31+NOVIEMBRE!O31+DICIEMBRE!O31</f>
        <v>0</v>
      </c>
      <c r="P31" s="139">
        <f>JUNIO!P31+JULIO!P31+AGOSTO!P31+SEPTIEMBRE!P31+OCTUBRE!P31+NOVIEMBRE!P31+DICIEMBRE!P31</f>
        <v>0</v>
      </c>
      <c r="Q31" s="139">
        <f>JUNIO!Q31+JULIO!Q31+AGOSTO!Q31+SEPTIEMBRE!Q31+OCTUBRE!Q31+NOVIEMBRE!Q31+DICIEMBRE!Q31</f>
        <v>0</v>
      </c>
      <c r="R31" s="139">
        <f>JUNIO!R31+JULIO!R31+AGOSTO!R31+SEPTIEMBRE!R31+OCTUBRE!R31+NOVIEMBRE!R31+DICIEMBRE!R31</f>
        <v>0</v>
      </c>
      <c r="S31" s="139">
        <f>JUNIO!S31+JULIO!S31+AGOSTO!S31+SEPTIEMBRE!S31+OCTUBRE!S31+NOVIEMBRE!S31+DICIEMBRE!S31</f>
        <v>0</v>
      </c>
      <c r="T31" s="139">
        <f>JUNIO!T31+JULIO!T31+AGOSTO!T31+SEPTIEMBRE!T31+OCTUBRE!T31+NOVIEMBRE!T31+DICIEMBRE!T31</f>
        <v>0</v>
      </c>
      <c r="U31" s="139">
        <f>JUNIO!U31+JULIO!U31+AGOSTO!U31+SEPTIEMBRE!U31+OCTUBRE!U31+NOVIEMBRE!U31+DICIEMBRE!U31</f>
        <v>0</v>
      </c>
      <c r="V31" s="139">
        <f>JUNIO!V31+JULIO!V31+AGOSTO!V31+SEPTIEMBRE!V31+OCTUBRE!V31+NOVIEMBRE!V31+DICIEMBRE!V31</f>
        <v>0</v>
      </c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9">
        <f>JUNIO!D32+JULIO!D32+AGOSTO!D32+SEPTIEMBRE!D32+OCTUBRE!D32+NOVIEMBRE!D32+DICIEMBRE!D32</f>
        <v>0</v>
      </c>
      <c r="E32" s="139">
        <f>JUNIO!E32+JULIO!E32+AGOSTO!E32+SEPTIEMBRE!E32+OCTUBRE!E32+NOVIEMBRE!E32+DICIEMBRE!E32</f>
        <v>0</v>
      </c>
      <c r="F32" s="139">
        <f>JUNIO!F32+JULIO!F32+AGOSTO!F32+SEPTIEMBRE!F32+OCTUBRE!F32+NOVIEMBRE!F32+DICIEMBRE!F32</f>
        <v>0</v>
      </c>
      <c r="G32" s="139">
        <f>JUNIO!G32+JULIO!G32+AGOSTO!G32+SEPTIEMBRE!G32+OCTUBRE!G32+NOVIEMBRE!G32+DICIEMBRE!G32</f>
        <v>0</v>
      </c>
      <c r="H32" s="139">
        <f>JUNIO!H32+JULIO!H32+AGOSTO!H32+SEPTIEMBRE!H32+OCTUBRE!H32+NOVIEMBRE!H32+DICIEMBRE!H32</f>
        <v>0</v>
      </c>
      <c r="I32" s="139">
        <f>JUNIO!I32+JULIO!I32+AGOSTO!I32+SEPTIEMBRE!I32+OCTUBRE!I32+NOVIEMBRE!I32+DICIEMBRE!I32</f>
        <v>0</v>
      </c>
      <c r="J32" s="139">
        <f>JUNIO!J32+JULIO!J32+AGOSTO!J32+SEPTIEMBRE!J32+OCTUBRE!J32+NOVIEMBRE!J32+DICIEMBRE!J32</f>
        <v>0</v>
      </c>
      <c r="K32" s="139">
        <f>JUNIO!K32+JULIO!K32+AGOSTO!K32+SEPTIEMBRE!K32+OCTUBRE!K32+NOVIEMBRE!K32+DICIEMBRE!K32</f>
        <v>0</v>
      </c>
      <c r="L32" s="139">
        <f>JUNIO!L32+JULIO!L32+AGOSTO!L32+SEPTIEMBRE!L32+OCTUBRE!L32+NOVIEMBRE!L32+DICIEMBRE!L32</f>
        <v>0</v>
      </c>
      <c r="M32" s="139">
        <f>JUNIO!M32+JULIO!M32+AGOSTO!M32+SEPTIEMBRE!M32+OCTUBRE!M32+NOVIEMBRE!M32+DICIEMBRE!M32</f>
        <v>0</v>
      </c>
      <c r="N32" s="139">
        <f>JUNIO!N32+JULIO!N32+AGOSTO!N32+SEPTIEMBRE!N32+OCTUBRE!N32+NOVIEMBRE!N32+DICIEMBRE!N32</f>
        <v>0</v>
      </c>
      <c r="O32" s="139">
        <f>JUNIO!O32+JULIO!O32+AGOSTO!O32+SEPTIEMBRE!O32+OCTUBRE!O32+NOVIEMBRE!O32+DICIEMBRE!O32</f>
        <v>0</v>
      </c>
      <c r="P32" s="139">
        <f>JUNIO!P32+JULIO!P32+AGOSTO!P32+SEPTIEMBRE!P32+OCTUBRE!P32+NOVIEMBRE!P32+DICIEMBRE!P32</f>
        <v>0</v>
      </c>
      <c r="Q32" s="139">
        <f>JUNIO!Q32+JULIO!Q32+AGOSTO!Q32+SEPTIEMBRE!Q32+OCTUBRE!Q32+NOVIEMBRE!Q32+DICIEMBRE!Q32</f>
        <v>0</v>
      </c>
      <c r="R32" s="139">
        <f>JUNIO!R32+JULIO!R32+AGOSTO!R32+SEPTIEMBRE!R32+OCTUBRE!R32+NOVIEMBRE!R32+DICIEMBRE!R32</f>
        <v>0</v>
      </c>
      <c r="S32" s="139">
        <f>JUNIO!S32+JULIO!S32+AGOSTO!S32+SEPTIEMBRE!S32+OCTUBRE!S32+NOVIEMBRE!S32+DICIEMBRE!S32</f>
        <v>0</v>
      </c>
      <c r="T32" s="139">
        <f>JUNIO!T32+JULIO!T32+AGOSTO!T32+SEPTIEMBRE!T32+OCTUBRE!T32+NOVIEMBRE!T32+DICIEMBRE!T32</f>
        <v>0</v>
      </c>
      <c r="U32" s="139">
        <f>JUNIO!U32+JULIO!U32+AGOSTO!U32+SEPTIEMBRE!U32+OCTUBRE!U32+NOVIEMBRE!U32+DICIEMBRE!U32</f>
        <v>0</v>
      </c>
      <c r="V32" s="139">
        <f>JUNIO!V32+JULIO!V32+AGOSTO!V32+SEPTIEMBRE!V32+OCTUBRE!V32+NOVIEMBRE!V32+DICIEMBRE!V32</f>
        <v>0</v>
      </c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9">
        <f>JUNIO!D33+JULIO!D33+AGOSTO!D33+SEPTIEMBRE!D33+OCTUBRE!D33+NOVIEMBRE!D33+DICIEMBRE!D33</f>
        <v>0</v>
      </c>
      <c r="E33" s="139">
        <f>JUNIO!E33+JULIO!E33+AGOSTO!E33+SEPTIEMBRE!E33+OCTUBRE!E33+NOVIEMBRE!E33+DICIEMBRE!E33</f>
        <v>0</v>
      </c>
      <c r="F33" s="139">
        <f>JUNIO!F33+JULIO!F33+AGOSTO!F33+SEPTIEMBRE!F33+OCTUBRE!F33+NOVIEMBRE!F33+DICIEMBRE!F33</f>
        <v>0</v>
      </c>
      <c r="G33" s="139">
        <f>JUNIO!G33+JULIO!G33+AGOSTO!G33+SEPTIEMBRE!G33+OCTUBRE!G33+NOVIEMBRE!G33+DICIEMBRE!G33</f>
        <v>0</v>
      </c>
      <c r="H33" s="139">
        <f>JUNIO!H33+JULIO!H33+AGOSTO!H33+SEPTIEMBRE!H33+OCTUBRE!H33+NOVIEMBRE!H33+DICIEMBRE!H33</f>
        <v>0</v>
      </c>
      <c r="I33" s="139">
        <f>JUNIO!I33+JULIO!I33+AGOSTO!I33+SEPTIEMBRE!I33+OCTUBRE!I33+NOVIEMBRE!I33+DICIEMBRE!I33</f>
        <v>0</v>
      </c>
      <c r="J33" s="139">
        <f>JUNIO!J33+JULIO!J33+AGOSTO!J33+SEPTIEMBRE!J33+OCTUBRE!J33+NOVIEMBRE!J33+DICIEMBRE!J33</f>
        <v>0</v>
      </c>
      <c r="K33" s="139">
        <f>JUNIO!K33+JULIO!K33+AGOSTO!K33+SEPTIEMBRE!K33+OCTUBRE!K33+NOVIEMBRE!K33+DICIEMBRE!K33</f>
        <v>0</v>
      </c>
      <c r="L33" s="139">
        <f>JUNIO!L33+JULIO!L33+AGOSTO!L33+SEPTIEMBRE!L33+OCTUBRE!L33+NOVIEMBRE!L33+DICIEMBRE!L33</f>
        <v>0</v>
      </c>
      <c r="M33" s="139">
        <f>JUNIO!M33+JULIO!M33+AGOSTO!M33+SEPTIEMBRE!M33+OCTUBRE!M33+NOVIEMBRE!M33+DICIEMBRE!M33</f>
        <v>0</v>
      </c>
      <c r="N33" s="139">
        <f>JUNIO!N33+JULIO!N33+AGOSTO!N33+SEPTIEMBRE!N33+OCTUBRE!N33+NOVIEMBRE!N33+DICIEMBRE!N33</f>
        <v>0</v>
      </c>
      <c r="O33" s="139">
        <f>JUNIO!O33+JULIO!O33+AGOSTO!O33+SEPTIEMBRE!O33+OCTUBRE!O33+NOVIEMBRE!O33+DICIEMBRE!O33</f>
        <v>0</v>
      </c>
      <c r="P33" s="139">
        <f>JUNIO!P33+JULIO!P33+AGOSTO!P33+SEPTIEMBRE!P33+OCTUBRE!P33+NOVIEMBRE!P33+DICIEMBRE!P33</f>
        <v>0</v>
      </c>
      <c r="Q33" s="139">
        <f>JUNIO!Q33+JULIO!Q33+AGOSTO!Q33+SEPTIEMBRE!Q33+OCTUBRE!Q33+NOVIEMBRE!Q33+DICIEMBRE!Q33</f>
        <v>0</v>
      </c>
      <c r="R33" s="139">
        <f>JUNIO!R33+JULIO!R33+AGOSTO!R33+SEPTIEMBRE!R33+OCTUBRE!R33+NOVIEMBRE!R33+DICIEMBRE!R33</f>
        <v>0</v>
      </c>
      <c r="S33" s="139">
        <f>JUNIO!S33+JULIO!S33+AGOSTO!S33+SEPTIEMBRE!S33+OCTUBRE!S33+NOVIEMBRE!S33+DICIEMBRE!S33</f>
        <v>0</v>
      </c>
      <c r="T33" s="139">
        <f>JUNIO!T33+JULIO!T33+AGOSTO!T33+SEPTIEMBRE!T33+OCTUBRE!T33+NOVIEMBRE!T33+DICIEMBRE!T33</f>
        <v>0</v>
      </c>
      <c r="U33" s="139">
        <f>JUNIO!U33+JULIO!U33+AGOSTO!U33+SEPTIEMBRE!U33+OCTUBRE!U33+NOVIEMBRE!U33+DICIEMBRE!U33</f>
        <v>0</v>
      </c>
      <c r="V33" s="139">
        <f>JUNIO!V33+JULIO!V33+AGOSTO!V33+SEPTIEMBRE!V33+OCTUBRE!V33+NOVIEMBRE!V33+DICIEMBRE!V33</f>
        <v>0</v>
      </c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94"/>
      <c r="S36" s="94"/>
      <c r="T36" s="156" t="s">
        <v>85</v>
      </c>
      <c r="U36" s="157"/>
      <c r="V36" s="158"/>
      <c r="W36" s="94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94"/>
      <c r="S37" s="94"/>
      <c r="T37" s="159"/>
      <c r="U37" s="160"/>
      <c r="V37" s="161"/>
      <c r="W37" s="94"/>
    </row>
    <row r="38" spans="1:23" s="91" customFormat="1" ht="24" customHeight="1" x14ac:dyDescent="0.2">
      <c r="A38" s="94"/>
      <c r="B38" s="140">
        <f>JUNIO!B38+JULIO!B38+AGOSTO!B38+SEPTIEMBRE!B38+OCTUBRE!B38+NOVIEMBRE!B38+DICIEMBRE!B38</f>
        <v>0</v>
      </c>
      <c r="C38" s="140">
        <f>JUNIO!C38+JULIO!C38+AGOSTO!C38+SEPTIEMBRE!C38+OCTUBRE!C38+NOVIEMBRE!C38+DICIEMBRE!C38</f>
        <v>0</v>
      </c>
      <c r="D38" s="234">
        <f>JUNIO!D38+JULIO!D38+AGOSTO!D38+SEPTIEMBRE!D38+OCTUBRE!D38+NOVIEMBRE!D38+DICIEMBRE!D38</f>
        <v>0</v>
      </c>
      <c r="E38" s="235"/>
      <c r="F38" s="235"/>
      <c r="G38" s="236"/>
      <c r="H38" s="101"/>
      <c r="I38" s="101"/>
      <c r="J38" s="234">
        <f>JUNIO!J38+JULIO!J38+AGOSTO!J38+SEPTIEMBRE!J38+OCTUBRE!J38+NOVIEMBRE!J38+DICIEMBRE!J38</f>
        <v>0</v>
      </c>
      <c r="K38" s="235"/>
      <c r="L38" s="235"/>
      <c r="M38" s="236"/>
      <c r="N38" s="234">
        <f>JUNIO!N38+JULIO!N38+AGOSTO!N38+SEPTIEMBRE!N38+OCTUBRE!N38+NOVIEMBRE!N38+DICIEMBRE!N38</f>
        <v>0</v>
      </c>
      <c r="O38" s="235"/>
      <c r="P38" s="235"/>
      <c r="Q38" s="236"/>
      <c r="R38" s="94"/>
      <c r="S38" s="94"/>
      <c r="T38" s="238">
        <f>JUNIO!T38+JULIO!T38+AGOSTO!T38+SEPTIEMBRE!T38+OCTUBRE!T38+NOVIEMBRE!T38+DICIEMBRE!T38</f>
        <v>0</v>
      </c>
      <c r="U38" s="239"/>
      <c r="V38" s="240"/>
      <c r="W38" s="94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3"/>
    </row>
    <row r="43" spans="1:23" s="91" customFormat="1" ht="21" customHeight="1" x14ac:dyDescent="0.2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6"/>
    </row>
    <row r="44" spans="1:23" s="91" customFormat="1" ht="21" customHeight="1" x14ac:dyDescent="0.2">
      <c r="A44" s="244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6"/>
    </row>
    <row r="45" spans="1:23" s="91" customFormat="1" ht="21" customHeight="1" x14ac:dyDescent="0.2">
      <c r="A45" s="247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9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251">
        <f>DICIEMBRE!D47</f>
        <v>0</v>
      </c>
      <c r="E47" s="251"/>
      <c r="F47" s="251"/>
      <c r="G47" s="251"/>
      <c r="H47" s="251"/>
      <c r="I47" s="251"/>
      <c r="J47" s="251"/>
      <c r="K47" s="251"/>
      <c r="L47" s="251"/>
      <c r="M47" s="251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251">
        <f>DICIEMBRE!D49</f>
        <v>0</v>
      </c>
      <c r="E49" s="251"/>
      <c r="F49" s="251"/>
      <c r="G49" s="251"/>
      <c r="H49" s="251"/>
      <c r="I49" s="251"/>
      <c r="J49" s="251"/>
      <c r="K49" s="251"/>
      <c r="L49" s="251"/>
      <c r="M49" s="251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9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9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94"/>
      <c r="B53" s="163">
        <f>DICIEMBRE!B53</f>
        <v>0</v>
      </c>
      <c r="C53" s="163"/>
      <c r="D53" s="175" t="s">
        <v>80</v>
      </c>
      <c r="E53" s="175"/>
      <c r="F53" s="163"/>
      <c r="G53" s="163"/>
      <c r="H53" s="163"/>
      <c r="I53" s="163"/>
      <c r="J53" s="94"/>
      <c r="K53" s="94"/>
      <c r="L53" s="250">
        <f>DICIEMBRE!L53</f>
        <v>0</v>
      </c>
      <c r="M53" s="250"/>
      <c r="N53" s="250"/>
      <c r="O53" s="250"/>
      <c r="P53" s="250"/>
      <c r="Q53" s="250"/>
      <c r="R53" s="250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94"/>
      <c r="F54" s="94"/>
      <c r="G54" s="94"/>
      <c r="H54" s="94"/>
      <c r="I54" s="94"/>
      <c r="J54" s="94"/>
      <c r="K54" s="94"/>
      <c r="L54" s="174" t="s">
        <v>44</v>
      </c>
      <c r="M54" s="174"/>
      <c r="N54" s="174"/>
      <c r="O54" s="174"/>
      <c r="P54" s="174"/>
      <c r="Q54" s="174"/>
      <c r="R54" s="174"/>
      <c r="S54" s="94"/>
      <c r="T54" s="94"/>
      <c r="U54" s="94"/>
      <c r="V54" s="94"/>
      <c r="W54" s="94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63">
        <f>DICIEMBRE!B56</f>
        <v>0</v>
      </c>
      <c r="C56" s="163"/>
      <c r="D56" s="175" t="s">
        <v>80</v>
      </c>
      <c r="E56" s="175"/>
      <c r="F56" s="163"/>
      <c r="G56" s="163"/>
      <c r="H56" s="163"/>
      <c r="I56" s="163"/>
      <c r="J56" s="94"/>
      <c r="K56" s="94"/>
      <c r="L56" s="250">
        <f>DICIEMBRE!L56</f>
        <v>0</v>
      </c>
      <c r="M56" s="250"/>
      <c r="N56" s="250"/>
      <c r="O56" s="250"/>
      <c r="P56" s="250"/>
      <c r="Q56" s="250"/>
      <c r="R56" s="250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94"/>
      <c r="F57" s="94"/>
      <c r="G57" s="94"/>
      <c r="H57" s="94"/>
      <c r="I57" s="94"/>
      <c r="J57" s="94"/>
      <c r="K57" s="94"/>
      <c r="L57" s="174" t="s">
        <v>44</v>
      </c>
      <c r="M57" s="174"/>
      <c r="N57" s="174"/>
      <c r="O57" s="174"/>
      <c r="P57" s="174"/>
      <c r="Q57" s="174"/>
      <c r="R57" s="174"/>
      <c r="S57" s="94"/>
      <c r="T57" s="94"/>
      <c r="U57" s="94"/>
      <c r="V57" s="94"/>
      <c r="W57" s="94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63">
        <f>DICIEMBRE!B59</f>
        <v>0</v>
      </c>
      <c r="C59" s="163"/>
      <c r="D59" s="175" t="s">
        <v>80</v>
      </c>
      <c r="E59" s="175"/>
      <c r="F59" s="163"/>
      <c r="G59" s="163"/>
      <c r="H59" s="163"/>
      <c r="I59" s="163"/>
      <c r="J59" s="94"/>
      <c r="K59" s="94"/>
      <c r="L59" s="250">
        <f>DICIEMBRE!L59</f>
        <v>0</v>
      </c>
      <c r="M59" s="250"/>
      <c r="N59" s="250"/>
      <c r="O59" s="250"/>
      <c r="P59" s="250"/>
      <c r="Q59" s="250"/>
      <c r="R59" s="250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94"/>
      <c r="F60" s="94"/>
      <c r="G60" s="94"/>
      <c r="H60" s="94"/>
      <c r="I60" s="94"/>
      <c r="J60" s="94"/>
      <c r="K60" s="94"/>
      <c r="L60" s="174" t="s">
        <v>44</v>
      </c>
      <c r="M60" s="174"/>
      <c r="N60" s="174"/>
      <c r="O60" s="174"/>
      <c r="P60" s="174"/>
      <c r="Q60" s="174"/>
      <c r="R60" s="174"/>
      <c r="S60" s="94"/>
      <c r="T60" s="94"/>
      <c r="U60" s="94"/>
      <c r="V60" s="94"/>
      <c r="W60" s="94"/>
    </row>
    <row r="61" spans="1:23" x14ac:dyDescent="0.2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x14ac:dyDescent="0.2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5.75" x14ac:dyDescent="0.25">
      <c r="A63" s="141"/>
      <c r="B63" s="141"/>
      <c r="C63" s="134" t="s">
        <v>62</v>
      </c>
      <c r="D63" s="252">
        <f>DICIEMBRE!D63</f>
        <v>0</v>
      </c>
      <c r="E63" s="252"/>
      <c r="F63" s="252"/>
      <c r="G63" s="252"/>
      <c r="H63" s="252"/>
      <c r="I63" s="111"/>
      <c r="J63" s="111"/>
      <c r="K63" s="111"/>
      <c r="L63" s="111"/>
      <c r="M63" s="111"/>
      <c r="N63" s="94"/>
      <c r="O63" s="133" t="s">
        <v>83</v>
      </c>
      <c r="P63" s="141"/>
      <c r="Q63" s="141"/>
      <c r="R63" s="141"/>
      <c r="S63" s="141"/>
      <c r="T63" s="141"/>
      <c r="U63" s="141"/>
      <c r="V63" s="141"/>
      <c r="W63" s="141"/>
    </row>
  </sheetData>
  <sheetProtection algorithmName="SHA-512" hashValue="WpKehAb/LC8J+wOGEoqVJhptJBZktstsT/KcILOYZ3YqJo68r5xd2IWdobjQ+qfnfxhu9EQTuH9Q8dguhuM2MA==" saltValue="85tTtfvd0WHS5UdHW5Igwg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7" priority="5" stopIfTrue="1" operator="lessThan">
      <formula>0</formula>
    </cfRule>
  </conditionalFormatting>
  <conditionalFormatting sqref="E12:I21">
    <cfRule type="cellIs" dxfId="6" priority="4" operator="lessThan">
      <formula>0</formula>
    </cfRule>
  </conditionalFormatting>
  <conditionalFormatting sqref="D25:V33">
    <cfRule type="cellIs" dxfId="5" priority="3" operator="equal">
      <formula>0</formula>
    </cfRule>
  </conditionalFormatting>
  <conditionalFormatting sqref="E12:W20">
    <cfRule type="cellIs" dxfId="4" priority="2" operator="equal">
      <formula>0</formula>
    </cfRule>
  </conditionalFormatting>
  <conditionalFormatting sqref="B38:G38 T38:V38 J38:Q38">
    <cfRule type="cellIs" dxfId="3" priority="1" operator="equal">
      <formula>0</formula>
    </cfRule>
  </conditionalFormatting>
  <dataValidations count="3">
    <dataValidation operator="greaterThan" allowBlank="1" error="El valor deberá ser mayor que cero._x000a__x000a_Si no ha habido movimiento, favor dejarlo vacio." sqref="D25:V33 B38:G38 E12:I12 T38:V38 J38:Q38"/>
    <dataValidation type="whole" operator="greaterThan" allowBlank="1" showInputMessage="1" showErrorMessage="1" error="El valor deberá ser mayor que cero._x000a__x000a_Si no ha habido movimiento, favor dejarlo vacio." sqref="E13:I20">
      <formula1>0</formula1>
    </dataValidation>
    <dataValidation operator="greaterThan" allowBlank="1" showInputMessage="1" showErrorMessage="1" error="El valor deberá ser mayor que cero._x000a__x000a_Si no ha habido movimiento, favor dejarlo vacio." sqref="D24 L24 J12:P20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"/>
  <sheetViews>
    <sheetView view="pageBreakPreview" topLeftCell="A28" zoomScale="75" zoomScaleNormal="100" workbookViewId="0">
      <selection activeCell="E17" sqref="E17"/>
    </sheetView>
  </sheetViews>
  <sheetFormatPr baseColWidth="10" defaultRowHeight="12.75" x14ac:dyDescent="0.2"/>
  <cols>
    <col min="1" max="1" width="4.7109375" customWidth="1"/>
    <col min="2" max="2" width="13.42578125" customWidth="1"/>
    <col min="3" max="3" width="28.5703125" customWidth="1"/>
    <col min="4" max="8" width="19.5703125" customWidth="1"/>
  </cols>
  <sheetData>
    <row r="1" spans="1:14" s="58" customFormat="1" x14ac:dyDescent="0.2"/>
    <row r="2" spans="1:14" s="71" customFormat="1" ht="12.75" customHeight="1" x14ac:dyDescent="0.2">
      <c r="B2" s="72"/>
      <c r="C2" s="78" t="s">
        <v>0</v>
      </c>
      <c r="F2" s="263" t="s">
        <v>25</v>
      </c>
      <c r="G2" s="263"/>
      <c r="J2" s="72"/>
      <c r="K2" s="72"/>
      <c r="L2" s="72"/>
      <c r="M2" s="72"/>
      <c r="N2" s="72"/>
    </row>
    <row r="3" spans="1:14" s="71" customFormat="1" ht="12.75" customHeight="1" x14ac:dyDescent="0.2">
      <c r="B3" s="72"/>
      <c r="C3" s="72" t="s">
        <v>66</v>
      </c>
      <c r="D3" s="72"/>
      <c r="E3" s="72"/>
      <c r="F3" s="264" t="s">
        <v>24</v>
      </c>
      <c r="G3" s="264"/>
      <c r="J3" s="72"/>
      <c r="M3" s="72"/>
      <c r="N3" s="72"/>
    </row>
    <row r="4" spans="1:14" s="71" customFormat="1" ht="12.75" customHeight="1" x14ac:dyDescent="0.2">
      <c r="D4" s="72"/>
      <c r="E4" s="72"/>
      <c r="F4" s="264" t="s">
        <v>23</v>
      </c>
      <c r="G4" s="264"/>
      <c r="J4" s="72"/>
      <c r="M4" s="72"/>
      <c r="N4" s="72"/>
    </row>
    <row r="5" spans="1:14" s="48" customFormat="1" ht="12" customHeight="1" x14ac:dyDescent="0.2"/>
    <row r="6" spans="1:14" s="48" customFormat="1" ht="12" customHeight="1" x14ac:dyDescent="0.2"/>
    <row r="7" spans="1:14" s="58" customFormat="1" ht="33.75" customHeight="1" x14ac:dyDescent="0.2">
      <c r="A7" s="275" t="s">
        <v>49</v>
      </c>
      <c r="B7" s="275"/>
      <c r="C7" s="275"/>
      <c r="D7" s="275"/>
      <c r="E7" s="275"/>
      <c r="F7" s="275"/>
      <c r="G7" s="275"/>
      <c r="H7" s="275"/>
    </row>
    <row r="8" spans="1:14" s="23" customFormat="1" ht="22.15" customHeight="1" x14ac:dyDescent="0.3">
      <c r="A8" s="58"/>
      <c r="B8" s="70" t="s">
        <v>32</v>
      </c>
      <c r="C8" s="274"/>
      <c r="D8" s="274"/>
      <c r="E8" s="274"/>
      <c r="F8" s="274"/>
      <c r="G8" s="273" t="s">
        <v>39</v>
      </c>
      <c r="H8" s="273"/>
    </row>
    <row r="9" spans="1:14" s="24" customFormat="1" ht="22.15" customHeight="1" x14ac:dyDescent="0.3">
      <c r="A9" s="62"/>
      <c r="B9" s="63" t="s">
        <v>34</v>
      </c>
      <c r="C9" s="290"/>
      <c r="D9" s="290"/>
      <c r="E9" s="75"/>
      <c r="F9" s="63" t="s">
        <v>33</v>
      </c>
      <c r="G9" s="276"/>
      <c r="H9" s="276"/>
      <c r="I9" s="69"/>
      <c r="J9" s="25"/>
      <c r="K9" s="25"/>
    </row>
    <row r="10" spans="1:14" s="24" customFormat="1" ht="22.15" customHeight="1" x14ac:dyDescent="0.3">
      <c r="A10" s="62"/>
      <c r="B10" s="63" t="s">
        <v>63</v>
      </c>
      <c r="C10" s="64" t="s">
        <v>64</v>
      </c>
      <c r="D10" s="63" t="s">
        <v>35</v>
      </c>
      <c r="E10" s="76"/>
      <c r="F10" s="63" t="s">
        <v>36</v>
      </c>
      <c r="G10" s="277"/>
      <c r="H10" s="277"/>
      <c r="I10" s="69"/>
      <c r="J10" s="26"/>
      <c r="K10" s="25"/>
    </row>
    <row r="11" spans="1:14" s="24" customFormat="1" ht="10.9" customHeight="1" x14ac:dyDescent="0.25">
      <c r="A11" s="62"/>
      <c r="B11" s="65"/>
      <c r="C11" s="65"/>
      <c r="D11" s="66"/>
      <c r="E11" s="66"/>
      <c r="F11" s="65"/>
      <c r="G11" s="65"/>
      <c r="H11" s="67"/>
      <c r="I11" s="69"/>
      <c r="J11" s="27"/>
    </row>
    <row r="12" spans="1:14" s="24" customFormat="1" ht="21.6" customHeight="1" x14ac:dyDescent="0.3">
      <c r="A12" s="62"/>
      <c r="B12" s="63" t="s">
        <v>38</v>
      </c>
      <c r="C12" s="274"/>
      <c r="D12" s="274"/>
      <c r="E12" s="274"/>
      <c r="F12" s="63" t="s">
        <v>37</v>
      </c>
      <c r="G12" s="278"/>
      <c r="H12" s="278"/>
      <c r="I12" s="62"/>
      <c r="J12" s="28"/>
    </row>
    <row r="13" spans="1:14" ht="21.75" customHeight="1" x14ac:dyDescent="0.45">
      <c r="B13" s="8"/>
      <c r="C13" s="8"/>
      <c r="D13" s="9"/>
      <c r="E13" s="9"/>
      <c r="F13" s="2"/>
      <c r="G13" s="2"/>
      <c r="H13" s="2"/>
    </row>
    <row r="14" spans="1:14" ht="18.75" customHeight="1" x14ac:dyDescent="0.2">
      <c r="A14" s="255" t="s">
        <v>43</v>
      </c>
      <c r="B14" s="265" t="s">
        <v>17</v>
      </c>
      <c r="C14" s="266"/>
      <c r="D14" s="256" t="s">
        <v>26</v>
      </c>
      <c r="E14" s="256"/>
      <c r="F14" s="256"/>
      <c r="G14" s="256"/>
      <c r="H14" s="256"/>
    </row>
    <row r="15" spans="1:14" ht="38.25" customHeight="1" x14ac:dyDescent="0.2">
      <c r="A15" s="255"/>
      <c r="B15" s="267"/>
      <c r="C15" s="268"/>
      <c r="D15" s="47" t="s">
        <v>51</v>
      </c>
      <c r="E15" s="47" t="s">
        <v>52</v>
      </c>
      <c r="F15" s="47" t="s">
        <v>53</v>
      </c>
      <c r="G15" s="47" t="s">
        <v>54</v>
      </c>
      <c r="H15" s="47" t="s">
        <v>55</v>
      </c>
      <c r="I15" s="1"/>
    </row>
    <row r="16" spans="1:14" ht="31.5" customHeight="1" x14ac:dyDescent="0.2">
      <c r="A16" s="21">
        <v>1</v>
      </c>
      <c r="B16" s="271" t="s">
        <v>1</v>
      </c>
      <c r="C16" s="272"/>
      <c r="D16" s="32"/>
      <c r="E16" s="33"/>
      <c r="F16" s="33"/>
      <c r="G16" s="33"/>
      <c r="H16" s="29">
        <f>+D16+E16+F16-G16</f>
        <v>0</v>
      </c>
    </row>
    <row r="17" spans="1:9" ht="31.5" customHeight="1" x14ac:dyDescent="0.2">
      <c r="A17" s="21">
        <v>2</v>
      </c>
      <c r="B17" s="271" t="s">
        <v>2</v>
      </c>
      <c r="C17" s="272"/>
      <c r="D17" s="32"/>
      <c r="E17" s="33"/>
      <c r="F17" s="33"/>
      <c r="G17" s="33"/>
      <c r="H17" s="29">
        <f t="shared" ref="H17:H22" si="0">+D17+E17+F17-G17</f>
        <v>0</v>
      </c>
    </row>
    <row r="18" spans="1:9" ht="31.5" customHeight="1" x14ac:dyDescent="0.2">
      <c r="A18" s="21">
        <v>3</v>
      </c>
      <c r="B18" s="271" t="s">
        <v>50</v>
      </c>
      <c r="C18" s="272"/>
      <c r="D18" s="32"/>
      <c r="E18" s="33"/>
      <c r="F18" s="33"/>
      <c r="G18" s="33"/>
      <c r="H18" s="29">
        <f t="shared" si="0"/>
        <v>0</v>
      </c>
    </row>
    <row r="19" spans="1:9" ht="31.5" customHeight="1" x14ac:dyDescent="0.2">
      <c r="A19" s="21">
        <v>4</v>
      </c>
      <c r="B19" s="271" t="s">
        <v>11</v>
      </c>
      <c r="C19" s="272"/>
      <c r="D19" s="32"/>
      <c r="E19" s="33"/>
      <c r="F19" s="33"/>
      <c r="G19" s="33"/>
      <c r="H19" s="29">
        <f t="shared" si="0"/>
        <v>0</v>
      </c>
    </row>
    <row r="20" spans="1:9" ht="31.5" customHeight="1" x14ac:dyDescent="0.2">
      <c r="A20" s="21">
        <v>5</v>
      </c>
      <c r="B20" s="271" t="s">
        <v>30</v>
      </c>
      <c r="C20" s="272"/>
      <c r="D20" s="32"/>
      <c r="E20" s="33"/>
      <c r="F20" s="33"/>
      <c r="G20" s="33"/>
      <c r="H20" s="29">
        <f t="shared" si="0"/>
        <v>0</v>
      </c>
    </row>
    <row r="21" spans="1:9" ht="31.5" customHeight="1" x14ac:dyDescent="0.2">
      <c r="A21" s="21">
        <v>6</v>
      </c>
      <c r="B21" s="271" t="s">
        <v>31</v>
      </c>
      <c r="C21" s="272"/>
      <c r="D21" s="32"/>
      <c r="E21" s="33"/>
      <c r="F21" s="33"/>
      <c r="G21" s="33"/>
      <c r="H21" s="29">
        <f t="shared" si="0"/>
        <v>0</v>
      </c>
    </row>
    <row r="22" spans="1:9" ht="31.5" customHeight="1" x14ac:dyDescent="0.2">
      <c r="A22" s="21">
        <v>7</v>
      </c>
      <c r="B22" s="271" t="s">
        <v>40</v>
      </c>
      <c r="C22" s="272"/>
      <c r="D22" s="32"/>
      <c r="E22" s="33"/>
      <c r="F22" s="33"/>
      <c r="G22" s="33"/>
      <c r="H22" s="29">
        <f t="shared" si="0"/>
        <v>0</v>
      </c>
    </row>
    <row r="23" spans="1:9" ht="32.450000000000003" customHeight="1" x14ac:dyDescent="0.2">
      <c r="A23" s="77">
        <v>8</v>
      </c>
      <c r="B23" s="269" t="s">
        <v>65</v>
      </c>
      <c r="C23" s="270"/>
      <c r="D23" s="32"/>
      <c r="E23" s="33"/>
      <c r="F23" s="33"/>
      <c r="G23" s="33"/>
      <c r="H23" s="29">
        <f>+D23+E23+F23-G23</f>
        <v>0</v>
      </c>
    </row>
    <row r="24" spans="1:9" ht="31.5" customHeight="1" x14ac:dyDescent="0.2">
      <c r="A24" s="22"/>
      <c r="B24" s="279" t="s">
        <v>7</v>
      </c>
      <c r="C24" s="280"/>
      <c r="D24" s="6">
        <f>SUM(D16:D23)</f>
        <v>0</v>
      </c>
      <c r="E24" s="6">
        <f>SUM(E16:E23)</f>
        <v>0</v>
      </c>
      <c r="F24" s="6">
        <f>SUM(F16:F23)</f>
        <v>0</v>
      </c>
      <c r="G24" s="6">
        <f>SUM(G16:G23)</f>
        <v>0</v>
      </c>
      <c r="H24" s="6">
        <f>SUM(H16:H23)</f>
        <v>0</v>
      </c>
    </row>
    <row r="25" spans="1:9" ht="15" customHeight="1" x14ac:dyDescent="0.2">
      <c r="B25" s="10"/>
      <c r="C25" s="10"/>
      <c r="D25" s="10"/>
      <c r="E25" s="10"/>
      <c r="F25" s="10"/>
      <c r="G25" s="3"/>
      <c r="H25" s="3"/>
    </row>
    <row r="26" spans="1:9" ht="15" customHeight="1" x14ac:dyDescent="0.2">
      <c r="B26" s="10"/>
      <c r="C26" s="10"/>
      <c r="D26" s="10"/>
      <c r="E26" s="10"/>
      <c r="F26" s="10"/>
      <c r="G26" s="61"/>
      <c r="H26" s="61"/>
    </row>
    <row r="27" spans="1:9" ht="43.5" customHeight="1" x14ac:dyDescent="0.2">
      <c r="B27" s="265" t="s">
        <v>27</v>
      </c>
      <c r="C27" s="266"/>
      <c r="D27" s="4" t="s">
        <v>12</v>
      </c>
      <c r="E27" s="16" t="s">
        <v>16</v>
      </c>
      <c r="F27" s="20" t="s">
        <v>19</v>
      </c>
      <c r="G27" s="19"/>
      <c r="I27" s="1"/>
    </row>
    <row r="28" spans="1:9" ht="37.5" customHeight="1" x14ac:dyDescent="0.2">
      <c r="B28" s="267"/>
      <c r="C28" s="268"/>
      <c r="D28" s="30"/>
      <c r="E28" s="30"/>
      <c r="F28" s="31"/>
      <c r="G28" s="12"/>
    </row>
    <row r="29" spans="1:9" ht="14.25" customHeight="1" x14ac:dyDescent="0.2">
      <c r="B29" s="11"/>
      <c r="C29" s="68"/>
      <c r="D29" s="13"/>
      <c r="E29" s="13"/>
      <c r="F29" s="13"/>
      <c r="G29" s="13"/>
    </row>
    <row r="30" spans="1:9" ht="20.25" customHeight="1" x14ac:dyDescent="0.2">
      <c r="B30" s="265" t="s">
        <v>28</v>
      </c>
      <c r="C30" s="266"/>
      <c r="D30" s="15" t="s">
        <v>20</v>
      </c>
      <c r="E30" s="4" t="s">
        <v>21</v>
      </c>
      <c r="F30" s="19"/>
      <c r="G30" s="14"/>
      <c r="I30" s="1"/>
    </row>
    <row r="31" spans="1:9" ht="30" customHeight="1" x14ac:dyDescent="0.2">
      <c r="B31" s="267"/>
      <c r="C31" s="268"/>
      <c r="D31" s="31"/>
      <c r="E31" s="31"/>
      <c r="F31" s="12"/>
      <c r="G31" s="13"/>
    </row>
    <row r="32" spans="1:9" ht="21" customHeight="1" x14ac:dyDescent="0.2">
      <c r="B32" s="11"/>
      <c r="C32" s="68"/>
      <c r="D32" s="13"/>
      <c r="E32" s="13"/>
      <c r="F32" s="13"/>
      <c r="G32" s="13"/>
    </row>
    <row r="33" spans="1:12" ht="26.25" customHeight="1" x14ac:dyDescent="0.2">
      <c r="B33" s="265" t="s">
        <v>29</v>
      </c>
      <c r="C33" s="266"/>
      <c r="D33" s="17" t="s">
        <v>13</v>
      </c>
      <c r="E33" s="17" t="s">
        <v>8</v>
      </c>
      <c r="F33" s="18" t="s">
        <v>14</v>
      </c>
      <c r="G33" s="17" t="s">
        <v>15</v>
      </c>
      <c r="H33" s="5"/>
    </row>
    <row r="34" spans="1:12" ht="33.75" customHeight="1" x14ac:dyDescent="0.2">
      <c r="B34" s="267"/>
      <c r="C34" s="268"/>
      <c r="D34" s="34"/>
      <c r="E34" s="34"/>
      <c r="F34" s="35"/>
      <c r="G34" s="29">
        <f>+C34+D34+E34-F34</f>
        <v>0</v>
      </c>
      <c r="H34" s="7"/>
    </row>
    <row r="35" spans="1:12" s="23" customFormat="1" ht="35.25" customHeight="1" x14ac:dyDescent="0.2">
      <c r="B35" s="36"/>
      <c r="C35" s="36"/>
      <c r="D35" s="37"/>
      <c r="E35" s="37"/>
      <c r="F35" s="37"/>
      <c r="G35" s="37"/>
      <c r="H35" s="37"/>
    </row>
    <row r="36" spans="1:12" s="23" customFormat="1" ht="19.5" customHeight="1" x14ac:dyDescent="0.2">
      <c r="B36" s="36"/>
      <c r="C36" s="36"/>
      <c r="D36" s="37"/>
      <c r="E36" s="37"/>
      <c r="F36" s="37"/>
      <c r="G36" s="37"/>
      <c r="H36" s="37"/>
    </row>
    <row r="37" spans="1:12" s="23" customFormat="1" ht="21.75" hidden="1" customHeight="1" x14ac:dyDescent="0.2">
      <c r="B37" s="38" t="s">
        <v>3</v>
      </c>
      <c r="C37" s="38"/>
      <c r="D37" s="39"/>
      <c r="E37" s="39"/>
      <c r="F37" s="39"/>
      <c r="G37" s="39"/>
      <c r="H37" s="39"/>
    </row>
    <row r="38" spans="1:12" s="23" customFormat="1" ht="24" hidden="1" customHeight="1" x14ac:dyDescent="0.2">
      <c r="B38" s="258" t="s">
        <v>9</v>
      </c>
      <c r="C38" s="258"/>
      <c r="D38" s="257"/>
      <c r="E38" s="257"/>
      <c r="F38" s="257"/>
      <c r="G38" s="257"/>
      <c r="H38" s="257"/>
    </row>
    <row r="39" spans="1:12" s="23" customFormat="1" ht="24" hidden="1" customHeight="1" x14ac:dyDescent="0.2">
      <c r="B39" s="258" t="s">
        <v>18</v>
      </c>
      <c r="C39" s="258"/>
      <c r="D39" s="257"/>
      <c r="E39" s="257"/>
      <c r="F39" s="257"/>
      <c r="G39" s="257"/>
      <c r="H39" s="257"/>
    </row>
    <row r="40" spans="1:12" s="23" customFormat="1" ht="24" hidden="1" customHeight="1" x14ac:dyDescent="0.2">
      <c r="B40" s="258" t="s">
        <v>41</v>
      </c>
      <c r="C40" s="258"/>
      <c r="D40" s="257"/>
      <c r="E40" s="257"/>
      <c r="F40" s="257"/>
      <c r="G40" s="257"/>
      <c r="H40" s="257"/>
    </row>
    <row r="41" spans="1:12" s="23" customFormat="1" ht="24" hidden="1" customHeight="1" x14ac:dyDescent="0.2">
      <c r="B41" s="258" t="s">
        <v>22</v>
      </c>
      <c r="C41" s="258"/>
      <c r="D41" s="258"/>
      <c r="E41" s="258"/>
      <c r="F41" s="258"/>
      <c r="G41" s="258"/>
      <c r="H41" s="258"/>
    </row>
    <row r="42" spans="1:12" s="23" customFormat="1" ht="24" hidden="1" customHeight="1" x14ac:dyDescent="0.2">
      <c r="B42" s="257" t="s">
        <v>10</v>
      </c>
      <c r="C42" s="257"/>
      <c r="D42" s="257"/>
      <c r="E42" s="257"/>
      <c r="F42" s="257"/>
      <c r="G42" s="257"/>
      <c r="H42" s="257"/>
    </row>
    <row r="43" spans="1:12" s="23" customFormat="1" ht="15" customHeight="1" x14ac:dyDescent="0.2">
      <c r="B43" s="40"/>
      <c r="C43" s="40"/>
      <c r="D43" s="40"/>
      <c r="E43" s="40"/>
      <c r="F43" s="40"/>
      <c r="G43" s="40"/>
      <c r="H43" s="40"/>
    </row>
    <row r="44" spans="1:12" s="23" customFormat="1" ht="18" customHeight="1" x14ac:dyDescent="0.2">
      <c r="A44" s="254" t="s">
        <v>6</v>
      </c>
      <c r="B44" s="254"/>
      <c r="C44" s="59"/>
      <c r="D44" s="59"/>
      <c r="E44" s="59"/>
      <c r="F44" s="59"/>
      <c r="G44" s="59"/>
      <c r="H44" s="59"/>
      <c r="I44" s="59"/>
    </row>
    <row r="45" spans="1:12" s="23" customFormat="1" ht="18" customHeight="1" x14ac:dyDescent="0.2">
      <c r="A45" s="281"/>
      <c r="B45" s="282"/>
      <c r="C45" s="282"/>
      <c r="D45" s="282"/>
      <c r="E45" s="282"/>
      <c r="F45" s="282"/>
      <c r="G45" s="282"/>
      <c r="H45" s="283"/>
    </row>
    <row r="46" spans="1:12" s="23" customFormat="1" ht="18" customHeight="1" x14ac:dyDescent="0.2">
      <c r="A46" s="284"/>
      <c r="B46" s="285"/>
      <c r="C46" s="285"/>
      <c r="D46" s="285"/>
      <c r="E46" s="285"/>
      <c r="F46" s="285"/>
      <c r="G46" s="285"/>
      <c r="H46" s="286"/>
    </row>
    <row r="47" spans="1:12" s="23" customFormat="1" ht="15" customHeight="1" x14ac:dyDescent="0.2">
      <c r="A47" s="284"/>
      <c r="B47" s="285"/>
      <c r="C47" s="285"/>
      <c r="D47" s="285"/>
      <c r="E47" s="285"/>
      <c r="F47" s="285"/>
      <c r="G47" s="285"/>
      <c r="H47" s="286"/>
    </row>
    <row r="48" spans="1:12" s="43" customFormat="1" ht="19.5" customHeight="1" x14ac:dyDescent="0.2">
      <c r="A48" s="287"/>
      <c r="B48" s="288"/>
      <c r="C48" s="288"/>
      <c r="D48" s="288"/>
      <c r="E48" s="288"/>
      <c r="F48" s="288"/>
      <c r="G48" s="288"/>
      <c r="H48" s="289"/>
      <c r="K48" s="41"/>
      <c r="L48" s="42"/>
    </row>
    <row r="49" spans="1:14" s="43" customFormat="1" ht="15" customHeight="1" x14ac:dyDescent="0.2">
      <c r="A49" s="58"/>
      <c r="B49" s="60"/>
      <c r="C49" s="60"/>
      <c r="D49" s="60"/>
      <c r="E49" s="60"/>
      <c r="F49" s="60"/>
      <c r="G49" s="60"/>
      <c r="H49" s="60"/>
      <c r="I49" s="60"/>
      <c r="J49" s="60"/>
      <c r="K49" s="42"/>
      <c r="L49" s="42"/>
    </row>
    <row r="50" spans="1:14" s="43" customFormat="1" ht="24.75" customHeight="1" x14ac:dyDescent="0.25">
      <c r="B50" s="259" t="s">
        <v>56</v>
      </c>
      <c r="C50" s="259"/>
      <c r="D50" s="261"/>
      <c r="E50" s="261"/>
      <c r="F50" s="261"/>
      <c r="G50" s="261"/>
      <c r="H50" s="52"/>
      <c r="I50" s="49"/>
    </row>
    <row r="51" spans="1:14" s="45" customFormat="1" ht="18" customHeight="1" x14ac:dyDescent="0.2">
      <c r="A51" s="50"/>
      <c r="B51" s="50"/>
      <c r="C51" s="50"/>
      <c r="D51" s="51"/>
      <c r="E51" s="51"/>
      <c r="F51" s="51"/>
      <c r="G51" s="51"/>
      <c r="H51" s="51"/>
      <c r="I51" s="51"/>
    </row>
    <row r="52" spans="1:14" s="43" customFormat="1" ht="24.75" customHeight="1" x14ac:dyDescent="0.25">
      <c r="B52" s="259" t="s">
        <v>4</v>
      </c>
      <c r="C52" s="259"/>
      <c r="D52" s="261"/>
      <c r="E52" s="261"/>
      <c r="F52" s="261"/>
      <c r="G52" s="261"/>
      <c r="H52" s="52"/>
      <c r="I52" s="49"/>
    </row>
    <row r="53" spans="1:14" s="45" customFormat="1" ht="18" customHeight="1" x14ac:dyDescent="0.2">
      <c r="A53" s="50"/>
      <c r="B53" s="50"/>
      <c r="C53" s="50"/>
      <c r="D53" s="51"/>
      <c r="E53" s="51"/>
      <c r="F53" s="51"/>
      <c r="G53" s="51"/>
      <c r="H53" s="51"/>
      <c r="I53" s="51"/>
    </row>
    <row r="54" spans="1:14" s="45" customFormat="1" ht="27.75" customHeight="1" x14ac:dyDescent="0.25">
      <c r="A54" s="262" t="s">
        <v>57</v>
      </c>
      <c r="B54" s="262"/>
      <c r="C54" s="262"/>
      <c r="D54" s="261"/>
      <c r="E54" s="261"/>
      <c r="F54" s="261"/>
      <c r="G54" s="261"/>
      <c r="H54" s="52"/>
      <c r="I54" s="52"/>
    </row>
    <row r="55" spans="1:14" s="45" customFormat="1" ht="18" customHeight="1" x14ac:dyDescent="0.15">
      <c r="A55" s="48"/>
      <c r="C55" s="53" t="s">
        <v>58</v>
      </c>
      <c r="D55" s="260" t="s">
        <v>59</v>
      </c>
      <c r="E55" s="260"/>
      <c r="F55" s="260"/>
      <c r="G55" s="48"/>
      <c r="H55" s="48"/>
      <c r="I55" s="48"/>
      <c r="K55" s="44"/>
      <c r="L55" s="46"/>
      <c r="M55" s="46"/>
      <c r="N55" s="46"/>
    </row>
    <row r="56" spans="1:14" s="45" customFormat="1" ht="18.75" customHeight="1" x14ac:dyDescent="0.2">
      <c r="A56" s="48"/>
      <c r="B56" s="48"/>
      <c r="C56" s="48"/>
      <c r="D56" s="54"/>
      <c r="E56" s="54"/>
      <c r="F56" s="54"/>
      <c r="G56" s="55"/>
      <c r="H56" s="55"/>
      <c r="I56" s="55"/>
      <c r="K56" s="46"/>
      <c r="L56" s="46"/>
      <c r="M56" s="46"/>
      <c r="N56" s="46"/>
    </row>
    <row r="57" spans="1:14" s="45" customFormat="1" ht="27" customHeight="1" x14ac:dyDescent="0.25">
      <c r="A57" s="262" t="s">
        <v>42</v>
      </c>
      <c r="B57" s="262"/>
      <c r="C57" s="262"/>
      <c r="D57" s="261"/>
      <c r="E57" s="261"/>
      <c r="F57" s="261"/>
      <c r="G57" s="261"/>
      <c r="H57" s="49"/>
      <c r="I57" s="49"/>
      <c r="K57" s="46"/>
      <c r="L57" s="46"/>
      <c r="M57" s="46"/>
      <c r="N57" s="46"/>
    </row>
    <row r="58" spans="1:14" s="45" customFormat="1" ht="18" customHeight="1" x14ac:dyDescent="0.15">
      <c r="A58" s="48"/>
      <c r="C58" s="53" t="s">
        <v>60</v>
      </c>
      <c r="D58" s="260" t="s">
        <v>61</v>
      </c>
      <c r="E58" s="260"/>
      <c r="F58" s="260"/>
      <c r="G58" s="48"/>
      <c r="H58" s="48"/>
      <c r="I58" s="48"/>
      <c r="K58" s="44"/>
      <c r="L58" s="46"/>
      <c r="M58" s="46"/>
      <c r="N58" s="46"/>
    </row>
    <row r="59" spans="1:14" s="45" customFormat="1" ht="9" x14ac:dyDescent="0.2">
      <c r="A59" s="48"/>
      <c r="C59" s="48"/>
      <c r="D59" s="54"/>
      <c r="E59" s="54"/>
      <c r="F59" s="48"/>
      <c r="G59" s="48"/>
      <c r="H59" s="48"/>
      <c r="I59" s="48"/>
      <c r="K59" s="46"/>
      <c r="L59" s="46"/>
    </row>
    <row r="60" spans="1:14" ht="23.25" customHeight="1" x14ac:dyDescent="0.25">
      <c r="A60" s="56"/>
      <c r="C60" s="52" t="s">
        <v>62</v>
      </c>
      <c r="D60" s="253"/>
      <c r="E60" s="253"/>
      <c r="F60" s="48"/>
      <c r="G60" s="74" t="s">
        <v>5</v>
      </c>
      <c r="H60" s="57"/>
      <c r="I60" s="57"/>
    </row>
    <row r="61" spans="1:14" x14ac:dyDescent="0.2">
      <c r="F61" s="14"/>
      <c r="G61" s="14"/>
    </row>
  </sheetData>
  <protectedRanges>
    <protectedRange sqref="D9 J10" name="Rango1_1_1_1_2"/>
  </protectedRanges>
  <mergeCells count="44">
    <mergeCell ref="B30:C31"/>
    <mergeCell ref="B33:C34"/>
    <mergeCell ref="B50:C50"/>
    <mergeCell ref="G9:H9"/>
    <mergeCell ref="C12:E12"/>
    <mergeCell ref="G10:H10"/>
    <mergeCell ref="G12:H12"/>
    <mergeCell ref="B24:C24"/>
    <mergeCell ref="A45:H48"/>
    <mergeCell ref="B40:H40"/>
    <mergeCell ref="B41:H41"/>
    <mergeCell ref="B22:C22"/>
    <mergeCell ref="B14:C15"/>
    <mergeCell ref="B16:C16"/>
    <mergeCell ref="C9:D9"/>
    <mergeCell ref="B19:C19"/>
    <mergeCell ref="F2:G2"/>
    <mergeCell ref="F3:G3"/>
    <mergeCell ref="F4:G4"/>
    <mergeCell ref="B27:C28"/>
    <mergeCell ref="B23:C23"/>
    <mergeCell ref="B17:C17"/>
    <mergeCell ref="B18:C18"/>
    <mergeCell ref="G8:H8"/>
    <mergeCell ref="C8:F8"/>
    <mergeCell ref="A7:H7"/>
    <mergeCell ref="B20:C20"/>
    <mergeCell ref="B21:C21"/>
    <mergeCell ref="D60:E60"/>
    <mergeCell ref="A44:B44"/>
    <mergeCell ref="A14:A15"/>
    <mergeCell ref="D14:H14"/>
    <mergeCell ref="B42:H42"/>
    <mergeCell ref="B38:H38"/>
    <mergeCell ref="B39:H39"/>
    <mergeCell ref="B52:C52"/>
    <mergeCell ref="D55:F55"/>
    <mergeCell ref="D57:G57"/>
    <mergeCell ref="D58:F58"/>
    <mergeCell ref="D54:G54"/>
    <mergeCell ref="D50:G50"/>
    <mergeCell ref="A57:C57"/>
    <mergeCell ref="A54:C54"/>
    <mergeCell ref="D52:G52"/>
  </mergeCells>
  <phoneticPr fontId="3" type="noConversion"/>
  <conditionalFormatting sqref="H16:H23">
    <cfRule type="cellIs" dxfId="2" priority="6" stopIfTrue="1" operator="lessThan">
      <formula>0</formula>
    </cfRule>
  </conditionalFormatting>
  <conditionalFormatting sqref="G34">
    <cfRule type="cellIs" dxfId="1" priority="3" stopIfTrue="1" operator="lessThan">
      <formula>0</formula>
    </cfRule>
  </conditionalFormatting>
  <printOptions horizontalCentered="1"/>
  <pageMargins left="0.39370078740157483" right="0.19685039370078741" top="0.39370078740157483" bottom="0.19685039370078741" header="0" footer="0"/>
  <pageSetup scale="90" orientation="landscape" r:id="rId1"/>
  <headerFooter alignWithMargins="0"/>
  <rowBreaks count="1" manualBreakCount="1">
    <brk id="26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JUNIO!C6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JUNIO!C7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105</v>
      </c>
      <c r="M7" s="219"/>
      <c r="N7" s="219"/>
      <c r="O7" s="219"/>
      <c r="P7" s="219"/>
      <c r="Q7" s="96"/>
      <c r="R7" s="96"/>
      <c r="S7" s="97" t="s">
        <v>35</v>
      </c>
      <c r="T7" s="219">
        <f>JUNIO!T7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JUNIO!C8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JUNIO!L8</f>
        <v>0</v>
      </c>
      <c r="M8" s="230"/>
      <c r="N8" s="230"/>
      <c r="O8" s="230"/>
      <c r="P8" s="230"/>
      <c r="Q8" s="96"/>
      <c r="R8" s="97" t="s">
        <v>102</v>
      </c>
      <c r="S8" s="230">
        <f>JUNIO!S8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JUNIO!T12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JUNIO!T13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JUNIO!T14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JUNIO!T15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JUNIO!T16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JUNIO!T17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JUNIO!T18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JUNIO!T19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JUNIO!T20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NSW2zNTP+Gxg+7Deue/Hzl0T05n8XOsnh4+ujI2I+U0mQS/7QgZybN2quDvGdYpeE5Qno3aEz9HiMZ4htViH2w==" saltValue="KkxOPjBz4s1K9uJnwos0Nw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29" priority="2" stopIfTrue="1" operator="lessThan">
      <formula>0</formula>
    </cfRule>
  </conditionalFormatting>
  <conditionalFormatting sqref="E12:I21">
    <cfRule type="cellIs" dxfId="28" priority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  <dataValidation operator="greaterThan" allowBlank="1" showInputMessage="1" showErrorMessage="1" error="El valor deberá ser mayor que cero._x000a__x000a_Si no ha habido movimiento, favor dejarlo vacio." sqref="D24 L24 E12:I20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JULIO!C6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JULIO!C7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106</v>
      </c>
      <c r="M7" s="219"/>
      <c r="N7" s="219"/>
      <c r="O7" s="219"/>
      <c r="P7" s="219"/>
      <c r="Q7" s="96"/>
      <c r="R7" s="96"/>
      <c r="S7" s="97" t="s">
        <v>35</v>
      </c>
      <c r="T7" s="219">
        <f>JULIO!T7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JULIO!C8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JULIO!L8</f>
        <v>0</v>
      </c>
      <c r="M8" s="230"/>
      <c r="N8" s="230"/>
      <c r="O8" s="230"/>
      <c r="P8" s="230"/>
      <c r="Q8" s="96"/>
      <c r="R8" s="97" t="s">
        <v>102</v>
      </c>
      <c r="S8" s="230">
        <f>JULIO!S8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JULIO!T12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JULIO!T13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JULIO!T14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JULIO!T15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JULIO!T16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JULIO!T17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JULIO!T18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JULIO!T19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JULIO!T20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TyZ+BGLBSLMLy46cr8Rgxg1iYshh/U8ZUAOM8Mkst75Zz9YL8GSmHdysNSO8uZkcvZuF4a+3bcxN2tslUFnfew==" saltValue="qMtkzHsoePrRzeMTz0aJyw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27" priority="2" stopIfTrue="1" operator="lessThan">
      <formula>0</formula>
    </cfRule>
  </conditionalFormatting>
  <conditionalFormatting sqref="E12:I21">
    <cfRule type="cellIs" dxfId="26" priority="1" operator="lessThan">
      <formula>0</formula>
    </cfRule>
  </conditionalFormatting>
  <dataValidations count="2">
    <dataValidation operator="greaterThan" allowBlank="1" showInputMessage="1" showErrorMessage="1" error="El valor deberá ser mayor que cero._x000a__x000a_Si no ha habido movimiento, favor dejarlo vacio." sqref="D24 L24 E12:I20"/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AGOSTO!C6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AGOSTO!C7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107</v>
      </c>
      <c r="M7" s="219"/>
      <c r="N7" s="219"/>
      <c r="O7" s="219"/>
      <c r="P7" s="219"/>
      <c r="Q7" s="96"/>
      <c r="R7" s="96"/>
      <c r="S7" s="97" t="s">
        <v>35</v>
      </c>
      <c r="T7" s="219">
        <f>AGOSTO!T7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AGOSTO!C8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AGOSTO!L8</f>
        <v>0</v>
      </c>
      <c r="M8" s="230"/>
      <c r="N8" s="230"/>
      <c r="O8" s="230"/>
      <c r="P8" s="230"/>
      <c r="Q8" s="96"/>
      <c r="R8" s="97" t="s">
        <v>102</v>
      </c>
      <c r="S8" s="230">
        <f>AGOSTO!S8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AGOSTO!T12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AGOSTO!T13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AGOSTO!T14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AGOSTO!T15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AGOSTO!T16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AGOSTO!T17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AGOSTO!T18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AGOSTO!T19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AGOSTO!T20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iQ/fMpoc5QfiXqzchkKD1FxTUstUOp7Vh7YLoQNtxfeEyYZD/bIp4tPIRip/+wcqwRdnzjFfweHB1d5cnlzL8Q==" saltValue="FdgqqXtXP3IHg88/qFoM9Q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25" priority="2" stopIfTrue="1" operator="lessThan">
      <formula>0</formula>
    </cfRule>
  </conditionalFormatting>
  <conditionalFormatting sqref="E12:I21">
    <cfRule type="cellIs" dxfId="24" priority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  <dataValidation operator="greaterThan" allowBlank="1" showInputMessage="1" showErrorMessage="1" error="El valor deberá ser mayor que cero._x000a__x000a_Si no ha habido movimiento, favor dejarlo vacio." sqref="D24 L24 E12:I20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SEPTIEMBRE!C6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SEPTIEMBRE!C7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108</v>
      </c>
      <c r="M7" s="219"/>
      <c r="N7" s="219"/>
      <c r="O7" s="219"/>
      <c r="P7" s="219"/>
      <c r="Q7" s="96"/>
      <c r="R7" s="96"/>
      <c r="S7" s="97" t="s">
        <v>35</v>
      </c>
      <c r="T7" s="219">
        <f>SEPTIEMBRE!T7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SEPTIEMBRE!C8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SEPTIEMBRE!L8</f>
        <v>0</v>
      </c>
      <c r="M8" s="230"/>
      <c r="N8" s="230"/>
      <c r="O8" s="230"/>
      <c r="P8" s="230"/>
      <c r="Q8" s="96"/>
      <c r="R8" s="97" t="s">
        <v>102</v>
      </c>
      <c r="S8" s="230">
        <f>SEPTIEMBRE!S8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SEPTIEMBRE!T12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SEPTIEMBRE!T13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SEPTIEMBRE!T14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SEPTIEMBRE!T15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SEPTIEMBRE!T16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SEPTIEMBRE!T17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SEPTIEMBRE!T18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SEPTIEMBRE!T19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SEPTIEMBRE!T20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9v2Om3sAKJBHa+OPy0UBW9r26TRrh7X5nVncgNlmAdNHkZyZBcCF70mJ81ZET4nLDX6etMbpabb4JAbh78dHWw==" saltValue="96LMNo9rS1WnuAaa929WXw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23" priority="2" stopIfTrue="1" operator="lessThan">
      <formula>0</formula>
    </cfRule>
  </conditionalFormatting>
  <conditionalFormatting sqref="E12:I21">
    <cfRule type="cellIs" dxfId="22" priority="1" operator="lessThan">
      <formula>0</formula>
    </cfRule>
  </conditionalFormatting>
  <dataValidations count="2">
    <dataValidation operator="greaterThan" allowBlank="1" showInputMessage="1" showErrorMessage="1" error="El valor deberá ser mayor que cero._x000a__x000a_Si no ha habido movimiento, favor dejarlo vacio." sqref="D24 L24 E12:I20"/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OCTUBRE!C6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OCTUBRE!C7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109</v>
      </c>
      <c r="M7" s="219"/>
      <c r="N7" s="219"/>
      <c r="O7" s="219"/>
      <c r="P7" s="219"/>
      <c r="Q7" s="96"/>
      <c r="R7" s="96"/>
      <c r="S7" s="97" t="s">
        <v>35</v>
      </c>
      <c r="T7" s="219">
        <f>OCTUBRE!T7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OCTUBRE!C8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OCTUBRE!L8</f>
        <v>0</v>
      </c>
      <c r="M8" s="230"/>
      <c r="N8" s="230"/>
      <c r="O8" s="230"/>
      <c r="P8" s="230"/>
      <c r="Q8" s="96"/>
      <c r="R8" s="97" t="s">
        <v>102</v>
      </c>
      <c r="S8" s="230">
        <f>OCTUBRE!S8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OCTUBRE!T12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OCTUBRE!T13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OCTUBRE!T14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OCTUBRE!T15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OCTUBRE!T16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OCTUBRE!T17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OCTUBRE!T18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OCTUBRE!T19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OCTUBRE!T20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Lc+uMJKJN0s2WZq8x9d44e81YzkG5KNvphL6KHAMu/VLou45EYPvAZes6D/VDM4zN/aAzS9eft0MLAQUBEYx7g==" saltValue="2a8EuldFfDorOXOiCGgnOg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21" priority="2" stopIfTrue="1" operator="lessThan">
      <formula>0</formula>
    </cfRule>
  </conditionalFormatting>
  <conditionalFormatting sqref="E12:I21">
    <cfRule type="cellIs" dxfId="20" priority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  <dataValidation operator="greaterThan" allowBlank="1" showInputMessage="1" showErrorMessage="1" error="El valor deberá ser mayor que cero._x000a__x000a_Si no ha habido movimiento, favor dejarlo vacio." sqref="D24 L24 E12:I20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J12" sqref="J12:M12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NOVIEMBRE!C6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NOVIEMBRE!C7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110</v>
      </c>
      <c r="M7" s="219"/>
      <c r="N7" s="219"/>
      <c r="O7" s="219"/>
      <c r="P7" s="219"/>
      <c r="Q7" s="96"/>
      <c r="R7" s="96"/>
      <c r="S7" s="97" t="s">
        <v>35</v>
      </c>
      <c r="T7" s="219">
        <f>NOVIEMBRE!T7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NOVIEMBRE!C8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NOVIEMBRE!L8</f>
        <v>0</v>
      </c>
      <c r="M8" s="230"/>
      <c r="N8" s="230"/>
      <c r="O8" s="230"/>
      <c r="P8" s="230"/>
      <c r="Q8" s="96"/>
      <c r="R8" s="97" t="s">
        <v>102</v>
      </c>
      <c r="S8" s="230">
        <f>NOVIEMBRE!S8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1" t="s">
        <v>51</v>
      </c>
      <c r="F11" s="212"/>
      <c r="G11" s="212"/>
      <c r="H11" s="212"/>
      <c r="I11" s="213"/>
      <c r="J11" s="211" t="s">
        <v>52</v>
      </c>
      <c r="K11" s="212"/>
      <c r="L11" s="212"/>
      <c r="M11" s="213"/>
      <c r="N11" s="211" t="s">
        <v>53</v>
      </c>
      <c r="O11" s="212"/>
      <c r="P11" s="213"/>
      <c r="Q11" s="211" t="s">
        <v>54</v>
      </c>
      <c r="R11" s="212"/>
      <c r="S11" s="213"/>
      <c r="T11" s="214" t="s">
        <v>68</v>
      </c>
      <c r="U11" s="215"/>
      <c r="V11" s="215"/>
      <c r="W11" s="216"/>
    </row>
    <row r="12" spans="1:72" s="91" customFormat="1" ht="18" customHeight="1" x14ac:dyDescent="0.2">
      <c r="A12" s="90">
        <v>1</v>
      </c>
      <c r="B12" s="206" t="s">
        <v>1</v>
      </c>
      <c r="C12" s="207"/>
      <c r="D12" s="208"/>
      <c r="E12" s="232">
        <f>NOVIEMBRE!T12</f>
        <v>0</v>
      </c>
      <c r="F12" s="232"/>
      <c r="G12" s="232"/>
      <c r="H12" s="232"/>
      <c r="I12" s="232"/>
      <c r="J12" s="205"/>
      <c r="K12" s="205"/>
      <c r="L12" s="205"/>
      <c r="M12" s="205"/>
      <c r="N12" s="205"/>
      <c r="O12" s="205"/>
      <c r="P12" s="205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90">
        <v>2</v>
      </c>
      <c r="B13" s="206" t="s">
        <v>95</v>
      </c>
      <c r="C13" s="207"/>
      <c r="D13" s="208"/>
      <c r="E13" s="232">
        <f>NOVIEMBRE!T13</f>
        <v>0</v>
      </c>
      <c r="F13" s="232"/>
      <c r="G13" s="232"/>
      <c r="H13" s="232"/>
      <c r="I13" s="232"/>
      <c r="J13" s="205"/>
      <c r="K13" s="205"/>
      <c r="L13" s="205"/>
      <c r="M13" s="205"/>
      <c r="N13" s="205"/>
      <c r="O13" s="205"/>
      <c r="P13" s="205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90">
        <v>3</v>
      </c>
      <c r="B14" s="206" t="s">
        <v>84</v>
      </c>
      <c r="C14" s="207"/>
      <c r="D14" s="208"/>
      <c r="E14" s="232">
        <f>NOVIEMBRE!T14</f>
        <v>0</v>
      </c>
      <c r="F14" s="232"/>
      <c r="G14" s="232"/>
      <c r="H14" s="232"/>
      <c r="I14" s="232"/>
      <c r="J14" s="205"/>
      <c r="K14" s="205"/>
      <c r="L14" s="205"/>
      <c r="M14" s="205"/>
      <c r="N14" s="205"/>
      <c r="O14" s="205"/>
      <c r="P14" s="205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90">
        <v>4</v>
      </c>
      <c r="B15" s="206" t="s">
        <v>96</v>
      </c>
      <c r="C15" s="207"/>
      <c r="D15" s="208"/>
      <c r="E15" s="232">
        <f>NOVIEMBRE!T15</f>
        <v>0</v>
      </c>
      <c r="F15" s="232"/>
      <c r="G15" s="232"/>
      <c r="H15" s="232"/>
      <c r="I15" s="232"/>
      <c r="J15" s="205"/>
      <c r="K15" s="205"/>
      <c r="L15" s="205"/>
      <c r="M15" s="205"/>
      <c r="N15" s="205"/>
      <c r="O15" s="205"/>
      <c r="P15" s="205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90">
        <v>5</v>
      </c>
      <c r="B16" s="206" t="s">
        <v>97</v>
      </c>
      <c r="C16" s="207"/>
      <c r="D16" s="208"/>
      <c r="E16" s="232">
        <f>NOVIEMBRE!T16</f>
        <v>0</v>
      </c>
      <c r="F16" s="232"/>
      <c r="G16" s="232"/>
      <c r="H16" s="232"/>
      <c r="I16" s="232"/>
      <c r="J16" s="205"/>
      <c r="K16" s="205"/>
      <c r="L16" s="205"/>
      <c r="M16" s="205"/>
      <c r="N16" s="205"/>
      <c r="O16" s="205"/>
      <c r="P16" s="205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90">
        <v>6</v>
      </c>
      <c r="B17" s="206" t="s">
        <v>30</v>
      </c>
      <c r="C17" s="207"/>
      <c r="D17" s="208"/>
      <c r="E17" s="232">
        <f>NOVIEMBRE!T17</f>
        <v>0</v>
      </c>
      <c r="F17" s="232"/>
      <c r="G17" s="232"/>
      <c r="H17" s="232"/>
      <c r="I17" s="232"/>
      <c r="J17" s="205"/>
      <c r="K17" s="205"/>
      <c r="L17" s="205"/>
      <c r="M17" s="205"/>
      <c r="N17" s="205"/>
      <c r="O17" s="205"/>
      <c r="P17" s="205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90">
        <v>7</v>
      </c>
      <c r="B18" s="206" t="s">
        <v>31</v>
      </c>
      <c r="C18" s="207"/>
      <c r="D18" s="208"/>
      <c r="E18" s="232">
        <f>NOVIEMBRE!T18</f>
        <v>0</v>
      </c>
      <c r="F18" s="232"/>
      <c r="G18" s="232"/>
      <c r="H18" s="232"/>
      <c r="I18" s="232"/>
      <c r="J18" s="205"/>
      <c r="K18" s="205"/>
      <c r="L18" s="205"/>
      <c r="M18" s="205"/>
      <c r="N18" s="205"/>
      <c r="O18" s="205"/>
      <c r="P18" s="205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90">
        <v>8</v>
      </c>
      <c r="B19" s="206" t="s">
        <v>40</v>
      </c>
      <c r="C19" s="207"/>
      <c r="D19" s="208"/>
      <c r="E19" s="232">
        <f>NOVIEMBRE!T19</f>
        <v>0</v>
      </c>
      <c r="F19" s="232"/>
      <c r="G19" s="232"/>
      <c r="H19" s="232"/>
      <c r="I19" s="232"/>
      <c r="J19" s="205"/>
      <c r="K19" s="205"/>
      <c r="L19" s="205"/>
      <c r="M19" s="205"/>
      <c r="N19" s="205"/>
      <c r="O19" s="205"/>
      <c r="P19" s="205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90">
        <v>9</v>
      </c>
      <c r="B20" s="224" t="s">
        <v>65</v>
      </c>
      <c r="C20" s="225"/>
      <c r="D20" s="226"/>
      <c r="E20" s="232">
        <f>NOVIEMBRE!T20</f>
        <v>0</v>
      </c>
      <c r="F20" s="232"/>
      <c r="G20" s="232"/>
      <c r="H20" s="232"/>
      <c r="I20" s="232"/>
      <c r="J20" s="205"/>
      <c r="K20" s="205"/>
      <c r="L20" s="205"/>
      <c r="M20" s="205"/>
      <c r="N20" s="205"/>
      <c r="O20" s="205"/>
      <c r="P20" s="205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33">
        <f>SUM(J12:M20)</f>
        <v>0</v>
      </c>
      <c r="K21" s="204"/>
      <c r="L21" s="204"/>
      <c r="M21" s="204"/>
      <c r="N21" s="233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8"/>
      <c r="E25" s="136"/>
      <c r="F25" s="136"/>
      <c r="G25" s="136"/>
      <c r="H25" s="136"/>
      <c r="I25" s="137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7"/>
      <c r="E26" s="137"/>
      <c r="F26" s="137"/>
      <c r="G26" s="137"/>
      <c r="H26" s="137"/>
      <c r="I26" s="137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7"/>
      <c r="E27" s="137"/>
      <c r="F27" s="137"/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7"/>
      <c r="E28" s="137"/>
      <c r="F28" s="137"/>
      <c r="G28" s="137"/>
      <c r="H28" s="137"/>
      <c r="I28" s="137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7"/>
      <c r="E29" s="137"/>
      <c r="F29" s="137"/>
      <c r="G29" s="137"/>
      <c r="H29" s="137"/>
      <c r="I29" s="137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7"/>
      <c r="E30" s="137"/>
      <c r="F30" s="137"/>
      <c r="G30" s="137"/>
      <c r="H30" s="137"/>
      <c r="I30" s="13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7"/>
      <c r="E31" s="137"/>
      <c r="F31" s="137"/>
      <c r="G31" s="137"/>
      <c r="H31" s="137"/>
      <c r="I31" s="137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7"/>
      <c r="E32" s="137"/>
      <c r="F32" s="137"/>
      <c r="G32" s="137"/>
      <c r="H32" s="137"/>
      <c r="I32" s="137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7"/>
      <c r="E33" s="137"/>
      <c r="F33" s="137"/>
      <c r="G33" s="137"/>
      <c r="H33" s="137"/>
      <c r="I33" s="137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102"/>
      <c r="S36" s="102"/>
      <c r="T36" s="156" t="s">
        <v>85</v>
      </c>
      <c r="U36" s="157"/>
      <c r="V36" s="158"/>
      <c r="W36" s="102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102"/>
      <c r="S37" s="102"/>
      <c r="T37" s="159"/>
      <c r="U37" s="160"/>
      <c r="V37" s="161"/>
      <c r="W37" s="102"/>
    </row>
    <row r="38" spans="1:23" s="91" customFormat="1" ht="24" customHeight="1" x14ac:dyDescent="0.2">
      <c r="A38" s="94"/>
      <c r="B38" s="132"/>
      <c r="C38" s="132"/>
      <c r="D38" s="167"/>
      <c r="E38" s="168"/>
      <c r="F38" s="168"/>
      <c r="G38" s="169"/>
      <c r="H38" s="101"/>
      <c r="I38" s="101"/>
      <c r="J38" s="180"/>
      <c r="K38" s="180"/>
      <c r="L38" s="180"/>
      <c r="M38" s="180"/>
      <c r="N38" s="180"/>
      <c r="O38" s="180"/>
      <c r="P38" s="180"/>
      <c r="Q38" s="180"/>
      <c r="R38" s="102"/>
      <c r="S38" s="102"/>
      <c r="T38" s="196"/>
      <c r="U38" s="197"/>
      <c r="V38" s="198"/>
      <c r="W38" s="102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</row>
    <row r="43" spans="1:23" s="91" customFormat="1" ht="21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50"/>
    </row>
    <row r="44" spans="1:23" s="91" customFormat="1" ht="21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50"/>
    </row>
    <row r="45" spans="1:23" s="91" customFormat="1" ht="21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8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8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102"/>
      <c r="B53" s="173"/>
      <c r="C53" s="173"/>
      <c r="D53" s="175" t="s">
        <v>80</v>
      </c>
      <c r="E53" s="175"/>
      <c r="F53" s="163"/>
      <c r="G53" s="163"/>
      <c r="H53" s="163"/>
      <c r="I53" s="163"/>
      <c r="J53" s="102"/>
      <c r="K53" s="102"/>
      <c r="L53" s="228"/>
      <c r="M53" s="228"/>
      <c r="N53" s="228"/>
      <c r="O53" s="228"/>
      <c r="P53" s="228"/>
      <c r="Q53" s="228"/>
      <c r="R53" s="228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102"/>
      <c r="F54" s="102"/>
      <c r="G54" s="102"/>
      <c r="H54" s="102"/>
      <c r="I54" s="102"/>
      <c r="J54" s="102"/>
      <c r="K54" s="102"/>
      <c r="L54" s="174" t="s">
        <v>44</v>
      </c>
      <c r="M54" s="174"/>
      <c r="N54" s="174"/>
      <c r="O54" s="174"/>
      <c r="P54" s="174"/>
      <c r="Q54" s="174"/>
      <c r="R54" s="174"/>
      <c r="S54" s="102"/>
      <c r="T54" s="102"/>
      <c r="U54" s="102"/>
      <c r="V54" s="102"/>
      <c r="W54" s="102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73"/>
      <c r="C56" s="173"/>
      <c r="D56" s="175" t="s">
        <v>80</v>
      </c>
      <c r="E56" s="175"/>
      <c r="F56" s="163"/>
      <c r="G56" s="163"/>
      <c r="H56" s="163"/>
      <c r="I56" s="163"/>
      <c r="J56" s="102"/>
      <c r="K56" s="102"/>
      <c r="L56" s="228"/>
      <c r="M56" s="228"/>
      <c r="N56" s="228"/>
      <c r="O56" s="228"/>
      <c r="P56" s="228"/>
      <c r="Q56" s="228"/>
      <c r="R56" s="228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102"/>
      <c r="F57" s="102"/>
      <c r="G57" s="102"/>
      <c r="H57" s="102"/>
      <c r="I57" s="102"/>
      <c r="J57" s="102"/>
      <c r="K57" s="102"/>
      <c r="L57" s="174" t="s">
        <v>44</v>
      </c>
      <c r="M57" s="174"/>
      <c r="N57" s="174"/>
      <c r="O57" s="174"/>
      <c r="P57" s="174"/>
      <c r="Q57" s="174"/>
      <c r="R57" s="174"/>
      <c r="S57" s="102"/>
      <c r="T57" s="102"/>
      <c r="U57" s="102"/>
      <c r="V57" s="102"/>
      <c r="W57" s="102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73"/>
      <c r="C59" s="173"/>
      <c r="D59" s="175" t="s">
        <v>80</v>
      </c>
      <c r="E59" s="175"/>
      <c r="F59" s="163"/>
      <c r="G59" s="163"/>
      <c r="H59" s="163"/>
      <c r="I59" s="163"/>
      <c r="J59" s="102"/>
      <c r="K59" s="102"/>
      <c r="L59" s="228"/>
      <c r="M59" s="228"/>
      <c r="N59" s="228"/>
      <c r="O59" s="228"/>
      <c r="P59" s="228"/>
      <c r="Q59" s="228"/>
      <c r="R59" s="228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102"/>
      <c r="F60" s="102"/>
      <c r="G60" s="102"/>
      <c r="H60" s="102"/>
      <c r="I60" s="102"/>
      <c r="J60" s="102"/>
      <c r="K60" s="102"/>
      <c r="L60" s="174" t="s">
        <v>44</v>
      </c>
      <c r="M60" s="174"/>
      <c r="N60" s="174"/>
      <c r="O60" s="174"/>
      <c r="P60" s="174"/>
      <c r="Q60" s="174"/>
      <c r="R60" s="174"/>
      <c r="S60" s="102"/>
      <c r="T60" s="102"/>
      <c r="U60" s="102"/>
      <c r="V60" s="102"/>
      <c r="W60" s="102"/>
    </row>
    <row r="61" spans="1:23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spans="1:23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ht="15.75" x14ac:dyDescent="0.25">
      <c r="A63" s="124"/>
      <c r="B63" s="124"/>
      <c r="C63" s="134" t="s">
        <v>62</v>
      </c>
      <c r="D63" s="162"/>
      <c r="E63" s="162"/>
      <c r="F63" s="162"/>
      <c r="G63" s="162"/>
      <c r="H63" s="162"/>
      <c r="I63" s="111"/>
      <c r="J63" s="111"/>
      <c r="K63" s="111"/>
      <c r="L63" s="111"/>
      <c r="M63" s="111"/>
      <c r="N63" s="94"/>
      <c r="O63" s="133" t="s">
        <v>83</v>
      </c>
      <c r="P63" s="124"/>
      <c r="Q63" s="124"/>
      <c r="R63" s="124"/>
      <c r="S63" s="124"/>
      <c r="T63" s="124"/>
      <c r="U63" s="124"/>
      <c r="V63" s="124"/>
      <c r="W63" s="124"/>
    </row>
  </sheetData>
  <sheetProtection algorithmName="SHA-512" hashValue="rfcBH0X6mX/S8CgR3pX8xk4Fu199TOvOjml4/HgYAzS7Z7w6DtZ7fsrHScZkbBccnxiLkj2HXJbfY5j82YoTKg==" saltValue="GeRZdOnH2P2jDtZLhz6JFA==" spinCount="100000" sheet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19" priority="2" stopIfTrue="1" operator="lessThan">
      <formula>0</formula>
    </cfRule>
  </conditionalFormatting>
  <conditionalFormatting sqref="E12:I21">
    <cfRule type="cellIs" dxfId="18" priority="1" operator="lessThan">
      <formula>0</formula>
    </cfRule>
  </conditionalFormatting>
  <dataValidations count="2">
    <dataValidation operator="greaterThan" allowBlank="1" showInputMessage="1" showErrorMessage="1" error="El valor deberá ser mayor que cero._x000a__x000a_Si no ha habido movimiento, favor dejarlo vacio." sqref="D24 L24 E12:I20"/>
    <dataValidation type="whole" operator="greaterThan" allowBlank="1" showInputMessage="1" showErrorMessage="1" error="El valor deberá ser mayor que cero._x000a__x000a_Si no ha habido movimiento, favor dejarlo vacio." sqref="J38:Q38 D26:V33 E25:V25 B38:D38 J12:P20">
      <formula1>0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X6" sqref="X6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SEPTIEMBRE!C6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SEPTIEMBRE!C7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111</v>
      </c>
      <c r="M7" s="219"/>
      <c r="N7" s="219"/>
      <c r="O7" s="219"/>
      <c r="P7" s="219"/>
      <c r="Q7" s="96"/>
      <c r="R7" s="96"/>
      <c r="S7" s="97" t="s">
        <v>35</v>
      </c>
      <c r="T7" s="219">
        <f>SEPTIEMBRE!T7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SEPTIEMBRE!C8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SEPTIEMBRE!L8</f>
        <v>0</v>
      </c>
      <c r="M8" s="230"/>
      <c r="N8" s="230"/>
      <c r="O8" s="230"/>
      <c r="P8" s="230"/>
      <c r="Q8" s="96"/>
      <c r="R8" s="97" t="s">
        <v>102</v>
      </c>
      <c r="S8" s="230">
        <f>SEPTIEMBRE!S8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4" t="s">
        <v>51</v>
      </c>
      <c r="F11" s="215"/>
      <c r="G11" s="215"/>
      <c r="H11" s="215"/>
      <c r="I11" s="216"/>
      <c r="J11" s="214" t="s">
        <v>52</v>
      </c>
      <c r="K11" s="215"/>
      <c r="L11" s="215"/>
      <c r="M11" s="216"/>
      <c r="N11" s="214" t="s">
        <v>53</v>
      </c>
      <c r="O11" s="215"/>
      <c r="P11" s="216"/>
      <c r="Q11" s="214" t="s">
        <v>54</v>
      </c>
      <c r="R11" s="215"/>
      <c r="S11" s="216"/>
      <c r="T11" s="214" t="s">
        <v>68</v>
      </c>
      <c r="U11" s="215"/>
      <c r="V11" s="215"/>
      <c r="W11" s="216"/>
    </row>
    <row r="12" spans="1:72" s="91" customFormat="1" ht="18" customHeight="1" x14ac:dyDescent="0.2">
      <c r="A12" s="125">
        <v>1</v>
      </c>
      <c r="B12" s="206" t="s">
        <v>1</v>
      </c>
      <c r="C12" s="207"/>
      <c r="D12" s="208"/>
      <c r="E12" s="232">
        <f>JULIO!E12</f>
        <v>0</v>
      </c>
      <c r="F12" s="232"/>
      <c r="G12" s="232"/>
      <c r="H12" s="232"/>
      <c r="I12" s="232"/>
      <c r="J12" s="232">
        <f>JULIO!J12+AGOSTO!J12+SEPTIEMBRE!J12</f>
        <v>0</v>
      </c>
      <c r="K12" s="232"/>
      <c r="L12" s="232"/>
      <c r="M12" s="232"/>
      <c r="N12" s="232">
        <f>JULIO!N12+AGOSTO!N12+SEPTIEMBRE!N12</f>
        <v>0</v>
      </c>
      <c r="O12" s="232"/>
      <c r="P12" s="232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125">
        <v>2</v>
      </c>
      <c r="B13" s="206" t="s">
        <v>95</v>
      </c>
      <c r="C13" s="207"/>
      <c r="D13" s="208"/>
      <c r="E13" s="232">
        <f>JULIO!E13</f>
        <v>0</v>
      </c>
      <c r="F13" s="232"/>
      <c r="G13" s="232"/>
      <c r="H13" s="232"/>
      <c r="I13" s="232"/>
      <c r="J13" s="232">
        <f>JULIO!J13+AGOSTO!J13+SEPTIEMBRE!J13</f>
        <v>0</v>
      </c>
      <c r="K13" s="232"/>
      <c r="L13" s="232"/>
      <c r="M13" s="232"/>
      <c r="N13" s="232">
        <f>JULIO!N13+AGOSTO!N13+SEPTIEMBRE!N13</f>
        <v>0</v>
      </c>
      <c r="O13" s="232"/>
      <c r="P13" s="232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125">
        <v>3</v>
      </c>
      <c r="B14" s="206" t="s">
        <v>84</v>
      </c>
      <c r="C14" s="207"/>
      <c r="D14" s="208"/>
      <c r="E14" s="232">
        <f>JULIO!E14</f>
        <v>0</v>
      </c>
      <c r="F14" s="232"/>
      <c r="G14" s="232"/>
      <c r="H14" s="232"/>
      <c r="I14" s="232"/>
      <c r="J14" s="232">
        <f>JULIO!J14+AGOSTO!J14+SEPTIEMBRE!J14</f>
        <v>0</v>
      </c>
      <c r="K14" s="232"/>
      <c r="L14" s="232"/>
      <c r="M14" s="232"/>
      <c r="N14" s="232">
        <f>JULIO!N14+AGOSTO!N14+SEPTIEMBRE!N14</f>
        <v>0</v>
      </c>
      <c r="O14" s="232"/>
      <c r="P14" s="232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125">
        <v>4</v>
      </c>
      <c r="B15" s="206" t="s">
        <v>96</v>
      </c>
      <c r="C15" s="207"/>
      <c r="D15" s="208"/>
      <c r="E15" s="232">
        <f>JULIO!E15</f>
        <v>0</v>
      </c>
      <c r="F15" s="232"/>
      <c r="G15" s="232"/>
      <c r="H15" s="232"/>
      <c r="I15" s="232"/>
      <c r="J15" s="232">
        <f>JULIO!J15+AGOSTO!J15+SEPTIEMBRE!J15</f>
        <v>0</v>
      </c>
      <c r="K15" s="232"/>
      <c r="L15" s="232"/>
      <c r="M15" s="232"/>
      <c r="N15" s="232">
        <f>JULIO!N15+AGOSTO!N15+SEPTIEMBRE!N15</f>
        <v>0</v>
      </c>
      <c r="O15" s="232"/>
      <c r="P15" s="232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125">
        <v>5</v>
      </c>
      <c r="B16" s="206" t="s">
        <v>97</v>
      </c>
      <c r="C16" s="207"/>
      <c r="D16" s="208"/>
      <c r="E16" s="232">
        <f>JULIO!E16</f>
        <v>0</v>
      </c>
      <c r="F16" s="232"/>
      <c r="G16" s="232"/>
      <c r="H16" s="232"/>
      <c r="I16" s="232"/>
      <c r="J16" s="232">
        <f>JULIO!J16+AGOSTO!J16+SEPTIEMBRE!J16</f>
        <v>0</v>
      </c>
      <c r="K16" s="232"/>
      <c r="L16" s="232"/>
      <c r="M16" s="232"/>
      <c r="N16" s="232">
        <f>JULIO!N16+AGOSTO!N16+SEPTIEMBRE!N16</f>
        <v>0</v>
      </c>
      <c r="O16" s="232"/>
      <c r="P16" s="232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125">
        <v>6</v>
      </c>
      <c r="B17" s="206" t="s">
        <v>30</v>
      </c>
      <c r="C17" s="207"/>
      <c r="D17" s="208"/>
      <c r="E17" s="232">
        <f>JULIO!E17</f>
        <v>0</v>
      </c>
      <c r="F17" s="232"/>
      <c r="G17" s="232"/>
      <c r="H17" s="232"/>
      <c r="I17" s="232"/>
      <c r="J17" s="232">
        <f>JULIO!J17+AGOSTO!J17+SEPTIEMBRE!J17</f>
        <v>0</v>
      </c>
      <c r="K17" s="232"/>
      <c r="L17" s="232"/>
      <c r="M17" s="232"/>
      <c r="N17" s="232">
        <f>JULIO!N17+AGOSTO!N17+SEPTIEMBRE!N17</f>
        <v>0</v>
      </c>
      <c r="O17" s="232"/>
      <c r="P17" s="232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125">
        <v>7</v>
      </c>
      <c r="B18" s="206" t="s">
        <v>31</v>
      </c>
      <c r="C18" s="207"/>
      <c r="D18" s="208"/>
      <c r="E18" s="232">
        <f>JULIO!E18</f>
        <v>0</v>
      </c>
      <c r="F18" s="232"/>
      <c r="G18" s="232"/>
      <c r="H18" s="232"/>
      <c r="I18" s="232"/>
      <c r="J18" s="232">
        <f>JULIO!J18+AGOSTO!J18+SEPTIEMBRE!J18</f>
        <v>0</v>
      </c>
      <c r="K18" s="232"/>
      <c r="L18" s="232"/>
      <c r="M18" s="232"/>
      <c r="N18" s="232">
        <f>JULIO!N18+AGOSTO!N18+SEPTIEMBRE!N18</f>
        <v>0</v>
      </c>
      <c r="O18" s="232"/>
      <c r="P18" s="232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125">
        <v>8</v>
      </c>
      <c r="B19" s="206" t="s">
        <v>40</v>
      </c>
      <c r="C19" s="207"/>
      <c r="D19" s="208"/>
      <c r="E19" s="232">
        <f>JULIO!E19</f>
        <v>0</v>
      </c>
      <c r="F19" s="232"/>
      <c r="G19" s="232"/>
      <c r="H19" s="232"/>
      <c r="I19" s="232"/>
      <c r="J19" s="232">
        <f>JULIO!J19+AGOSTO!J19+SEPTIEMBRE!J19</f>
        <v>0</v>
      </c>
      <c r="K19" s="232"/>
      <c r="L19" s="232"/>
      <c r="M19" s="232"/>
      <c r="N19" s="232">
        <f>JULIO!N19+AGOSTO!N19+SEPTIEMBRE!N19</f>
        <v>0</v>
      </c>
      <c r="O19" s="232"/>
      <c r="P19" s="232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125">
        <v>9</v>
      </c>
      <c r="B20" s="224" t="s">
        <v>65</v>
      </c>
      <c r="C20" s="225"/>
      <c r="D20" s="226"/>
      <c r="E20" s="232">
        <f>JULIO!E20</f>
        <v>0</v>
      </c>
      <c r="F20" s="232"/>
      <c r="G20" s="232"/>
      <c r="H20" s="232"/>
      <c r="I20" s="232"/>
      <c r="J20" s="232">
        <f>JULIO!J20+AGOSTO!J20+SEPTIEMBRE!J20</f>
        <v>0</v>
      </c>
      <c r="K20" s="232"/>
      <c r="L20" s="232"/>
      <c r="M20" s="232"/>
      <c r="N20" s="232">
        <f>JULIO!N20+AGOSTO!N20+SEPTIEMBRE!N20</f>
        <v>0</v>
      </c>
      <c r="O20" s="232"/>
      <c r="P20" s="232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9">
        <f>JULIO!D25+AGOSTO!D25+SEPTIEMBRE!D25</f>
        <v>0</v>
      </c>
      <c r="E25" s="139">
        <f>JULIO!E25+AGOSTO!E25+SEPTIEMBRE!E25</f>
        <v>0</v>
      </c>
      <c r="F25" s="139">
        <f>JULIO!F25+AGOSTO!F25+SEPTIEMBRE!F25</f>
        <v>0</v>
      </c>
      <c r="G25" s="139">
        <f>JULIO!G25+AGOSTO!G25+SEPTIEMBRE!G25</f>
        <v>0</v>
      </c>
      <c r="H25" s="139">
        <f>JULIO!H25+AGOSTO!H25+SEPTIEMBRE!H25</f>
        <v>0</v>
      </c>
      <c r="I25" s="139">
        <f>JULIO!I25+AGOSTO!I25+SEPTIEMBRE!I25</f>
        <v>0</v>
      </c>
      <c r="J25" s="139">
        <f>JULIO!J25+AGOSTO!J25+SEPTIEMBRE!J25</f>
        <v>0</v>
      </c>
      <c r="K25" s="139">
        <f>JULIO!K25+AGOSTO!K25+SEPTIEMBRE!K25</f>
        <v>0</v>
      </c>
      <c r="L25" s="139">
        <f>JULIO!L25+AGOSTO!L25+SEPTIEMBRE!L25</f>
        <v>0</v>
      </c>
      <c r="M25" s="139">
        <f>JULIO!M25+AGOSTO!M25+SEPTIEMBRE!M25</f>
        <v>0</v>
      </c>
      <c r="N25" s="139">
        <f>JULIO!N25+AGOSTO!N25+SEPTIEMBRE!N25</f>
        <v>0</v>
      </c>
      <c r="O25" s="139">
        <f>JULIO!O25+AGOSTO!O25+SEPTIEMBRE!O25</f>
        <v>0</v>
      </c>
      <c r="P25" s="139">
        <f>JULIO!P25+AGOSTO!P25+SEPTIEMBRE!P25</f>
        <v>0</v>
      </c>
      <c r="Q25" s="139">
        <f>JULIO!Q25+AGOSTO!Q25+SEPTIEMBRE!Q25</f>
        <v>0</v>
      </c>
      <c r="R25" s="139">
        <f>JULIO!R25+AGOSTO!R25+SEPTIEMBRE!R25</f>
        <v>0</v>
      </c>
      <c r="S25" s="139">
        <f>JULIO!S25+AGOSTO!S25+SEPTIEMBRE!S25</f>
        <v>0</v>
      </c>
      <c r="T25" s="139">
        <f>JULIO!T25+AGOSTO!T25+SEPTIEMBRE!T25</f>
        <v>0</v>
      </c>
      <c r="U25" s="139">
        <f>JULIO!U25+AGOSTO!U25+SEPTIEMBRE!U25</f>
        <v>0</v>
      </c>
      <c r="V25" s="139">
        <f>JULIO!V25+AGOSTO!V25+SEPTIEMBRE!V25</f>
        <v>0</v>
      </c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9">
        <f>JULIO!D26+AGOSTO!D26+SEPTIEMBRE!D26</f>
        <v>0</v>
      </c>
      <c r="E26" s="139">
        <f>JULIO!E26+AGOSTO!E26+SEPTIEMBRE!E26</f>
        <v>0</v>
      </c>
      <c r="F26" s="139">
        <f>JULIO!F26+AGOSTO!F26+SEPTIEMBRE!F26</f>
        <v>0</v>
      </c>
      <c r="G26" s="139">
        <f>JULIO!G26+AGOSTO!G26+SEPTIEMBRE!G26</f>
        <v>0</v>
      </c>
      <c r="H26" s="139">
        <f>JULIO!H26+AGOSTO!H26+SEPTIEMBRE!H26</f>
        <v>0</v>
      </c>
      <c r="I26" s="139">
        <f>JULIO!I26+AGOSTO!I26+SEPTIEMBRE!I26</f>
        <v>0</v>
      </c>
      <c r="J26" s="139">
        <f>JULIO!J26+AGOSTO!J26+SEPTIEMBRE!J26</f>
        <v>0</v>
      </c>
      <c r="K26" s="139">
        <f>JULIO!K26+AGOSTO!K26+SEPTIEMBRE!K26</f>
        <v>0</v>
      </c>
      <c r="L26" s="139">
        <f>JULIO!L26+AGOSTO!L26+SEPTIEMBRE!L26</f>
        <v>0</v>
      </c>
      <c r="M26" s="139">
        <f>JULIO!M26+AGOSTO!M26+SEPTIEMBRE!M26</f>
        <v>0</v>
      </c>
      <c r="N26" s="139">
        <f>JULIO!N26+AGOSTO!N26+SEPTIEMBRE!N26</f>
        <v>0</v>
      </c>
      <c r="O26" s="139">
        <f>JULIO!O26+AGOSTO!O26+SEPTIEMBRE!O26</f>
        <v>0</v>
      </c>
      <c r="P26" s="139">
        <f>JULIO!P26+AGOSTO!P26+SEPTIEMBRE!P26</f>
        <v>0</v>
      </c>
      <c r="Q26" s="139">
        <f>JULIO!Q26+AGOSTO!Q26+SEPTIEMBRE!Q26</f>
        <v>0</v>
      </c>
      <c r="R26" s="139">
        <f>JULIO!R26+AGOSTO!R26+SEPTIEMBRE!R26</f>
        <v>0</v>
      </c>
      <c r="S26" s="139">
        <f>JULIO!S26+AGOSTO!S26+SEPTIEMBRE!S26</f>
        <v>0</v>
      </c>
      <c r="T26" s="139">
        <f>JULIO!T26+AGOSTO!T26+SEPTIEMBRE!T26</f>
        <v>0</v>
      </c>
      <c r="U26" s="139">
        <f>JULIO!U26+AGOSTO!U26+SEPTIEMBRE!U26</f>
        <v>0</v>
      </c>
      <c r="V26" s="139">
        <f>JULIO!V26+AGOSTO!V26+SEPTIEMBRE!V26</f>
        <v>0</v>
      </c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9">
        <f>JULIO!D27+AGOSTO!D27+SEPTIEMBRE!D27</f>
        <v>0</v>
      </c>
      <c r="E27" s="139">
        <f>JULIO!E27+AGOSTO!E27+SEPTIEMBRE!E27</f>
        <v>0</v>
      </c>
      <c r="F27" s="139">
        <f>JULIO!F27+AGOSTO!F27+SEPTIEMBRE!F27</f>
        <v>0</v>
      </c>
      <c r="G27" s="139">
        <f>JULIO!G27+AGOSTO!G27+SEPTIEMBRE!G27</f>
        <v>0</v>
      </c>
      <c r="H27" s="139">
        <f>JULIO!H27+AGOSTO!H27+SEPTIEMBRE!H27</f>
        <v>0</v>
      </c>
      <c r="I27" s="139">
        <f>JULIO!I27+AGOSTO!I27+SEPTIEMBRE!I27</f>
        <v>0</v>
      </c>
      <c r="J27" s="139">
        <f>JULIO!J27+AGOSTO!J27+SEPTIEMBRE!J27</f>
        <v>0</v>
      </c>
      <c r="K27" s="139">
        <f>JULIO!K27+AGOSTO!K27+SEPTIEMBRE!K27</f>
        <v>0</v>
      </c>
      <c r="L27" s="139">
        <f>JULIO!L27+AGOSTO!L27+SEPTIEMBRE!L27</f>
        <v>0</v>
      </c>
      <c r="M27" s="139">
        <f>JULIO!M27+AGOSTO!M27+SEPTIEMBRE!M27</f>
        <v>0</v>
      </c>
      <c r="N27" s="139">
        <f>JULIO!N27+AGOSTO!N27+SEPTIEMBRE!N27</f>
        <v>0</v>
      </c>
      <c r="O27" s="139">
        <f>JULIO!O27+AGOSTO!O27+SEPTIEMBRE!O27</f>
        <v>0</v>
      </c>
      <c r="P27" s="139">
        <f>JULIO!P27+AGOSTO!P27+SEPTIEMBRE!P27</f>
        <v>0</v>
      </c>
      <c r="Q27" s="139">
        <f>JULIO!Q27+AGOSTO!Q27+SEPTIEMBRE!Q27</f>
        <v>0</v>
      </c>
      <c r="R27" s="139">
        <f>JULIO!R27+AGOSTO!R27+SEPTIEMBRE!R27</f>
        <v>0</v>
      </c>
      <c r="S27" s="139">
        <f>JULIO!S27+AGOSTO!S27+SEPTIEMBRE!S27</f>
        <v>0</v>
      </c>
      <c r="T27" s="139">
        <f>JULIO!T27+AGOSTO!T27+SEPTIEMBRE!T27</f>
        <v>0</v>
      </c>
      <c r="U27" s="139">
        <f>JULIO!U27+AGOSTO!U27+SEPTIEMBRE!U27</f>
        <v>0</v>
      </c>
      <c r="V27" s="139">
        <f>JULIO!V27+AGOSTO!V27+SEPTIEMBRE!V27</f>
        <v>0</v>
      </c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9">
        <f>JULIO!D28+AGOSTO!D28+SEPTIEMBRE!D28</f>
        <v>0</v>
      </c>
      <c r="E28" s="139">
        <f>JULIO!E28+AGOSTO!E28+SEPTIEMBRE!E28</f>
        <v>0</v>
      </c>
      <c r="F28" s="139">
        <f>JULIO!F28+AGOSTO!F28+SEPTIEMBRE!F28</f>
        <v>0</v>
      </c>
      <c r="G28" s="139">
        <f>JULIO!G28+AGOSTO!G28+SEPTIEMBRE!G28</f>
        <v>0</v>
      </c>
      <c r="H28" s="139">
        <f>JULIO!H28+AGOSTO!H28+SEPTIEMBRE!H28</f>
        <v>0</v>
      </c>
      <c r="I28" s="139">
        <f>JULIO!I28+AGOSTO!I28+SEPTIEMBRE!I28</f>
        <v>0</v>
      </c>
      <c r="J28" s="139">
        <f>JULIO!J28+AGOSTO!J28+SEPTIEMBRE!J28</f>
        <v>0</v>
      </c>
      <c r="K28" s="139">
        <f>JULIO!K28+AGOSTO!K28+SEPTIEMBRE!K28</f>
        <v>0</v>
      </c>
      <c r="L28" s="139">
        <f>JULIO!L28+AGOSTO!L28+SEPTIEMBRE!L28</f>
        <v>0</v>
      </c>
      <c r="M28" s="139">
        <f>JULIO!M28+AGOSTO!M28+SEPTIEMBRE!M28</f>
        <v>0</v>
      </c>
      <c r="N28" s="139">
        <f>JULIO!N28+AGOSTO!N28+SEPTIEMBRE!N28</f>
        <v>0</v>
      </c>
      <c r="O28" s="139">
        <f>JULIO!O28+AGOSTO!O28+SEPTIEMBRE!O28</f>
        <v>0</v>
      </c>
      <c r="P28" s="139">
        <f>JULIO!P28+AGOSTO!P28+SEPTIEMBRE!P28</f>
        <v>0</v>
      </c>
      <c r="Q28" s="139">
        <f>JULIO!Q28+AGOSTO!Q28+SEPTIEMBRE!Q28</f>
        <v>0</v>
      </c>
      <c r="R28" s="139">
        <f>JULIO!R28+AGOSTO!R28+SEPTIEMBRE!R28</f>
        <v>0</v>
      </c>
      <c r="S28" s="139">
        <f>JULIO!S28+AGOSTO!S28+SEPTIEMBRE!S28</f>
        <v>0</v>
      </c>
      <c r="T28" s="139">
        <f>JULIO!T28+AGOSTO!T28+SEPTIEMBRE!T28</f>
        <v>0</v>
      </c>
      <c r="U28" s="139">
        <f>JULIO!U28+AGOSTO!U28+SEPTIEMBRE!U28</f>
        <v>0</v>
      </c>
      <c r="V28" s="139">
        <f>JULIO!V28+AGOSTO!V28+SEPTIEMBRE!V28</f>
        <v>0</v>
      </c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9">
        <f>JULIO!D29+AGOSTO!D29+SEPTIEMBRE!D29</f>
        <v>0</v>
      </c>
      <c r="E29" s="139">
        <f>JULIO!E29+AGOSTO!E29+SEPTIEMBRE!E29</f>
        <v>0</v>
      </c>
      <c r="F29" s="139">
        <f>JULIO!F29+AGOSTO!F29+SEPTIEMBRE!F29</f>
        <v>0</v>
      </c>
      <c r="G29" s="139">
        <f>JULIO!G29+AGOSTO!G29+SEPTIEMBRE!G29</f>
        <v>0</v>
      </c>
      <c r="H29" s="139">
        <f>JULIO!H29+AGOSTO!H29+SEPTIEMBRE!H29</f>
        <v>0</v>
      </c>
      <c r="I29" s="139">
        <f>JULIO!I29+AGOSTO!I29+SEPTIEMBRE!I29</f>
        <v>0</v>
      </c>
      <c r="J29" s="139">
        <f>JULIO!J29+AGOSTO!J29+SEPTIEMBRE!J29</f>
        <v>0</v>
      </c>
      <c r="K29" s="139">
        <f>JULIO!K29+AGOSTO!K29+SEPTIEMBRE!K29</f>
        <v>0</v>
      </c>
      <c r="L29" s="139">
        <f>JULIO!L29+AGOSTO!L29+SEPTIEMBRE!L29</f>
        <v>0</v>
      </c>
      <c r="M29" s="139">
        <f>JULIO!M29+AGOSTO!M29+SEPTIEMBRE!M29</f>
        <v>0</v>
      </c>
      <c r="N29" s="139">
        <f>JULIO!N29+AGOSTO!N29+SEPTIEMBRE!N29</f>
        <v>0</v>
      </c>
      <c r="O29" s="139">
        <f>JULIO!O29+AGOSTO!O29+SEPTIEMBRE!O29</f>
        <v>0</v>
      </c>
      <c r="P29" s="139">
        <f>JULIO!P29+AGOSTO!P29+SEPTIEMBRE!P29</f>
        <v>0</v>
      </c>
      <c r="Q29" s="139">
        <f>JULIO!Q29+AGOSTO!Q29+SEPTIEMBRE!Q29</f>
        <v>0</v>
      </c>
      <c r="R29" s="139">
        <f>JULIO!R29+AGOSTO!R29+SEPTIEMBRE!R29</f>
        <v>0</v>
      </c>
      <c r="S29" s="139">
        <f>JULIO!S29+AGOSTO!S29+SEPTIEMBRE!S29</f>
        <v>0</v>
      </c>
      <c r="T29" s="139">
        <f>JULIO!T29+AGOSTO!T29+SEPTIEMBRE!T29</f>
        <v>0</v>
      </c>
      <c r="U29" s="139">
        <f>JULIO!U29+AGOSTO!U29+SEPTIEMBRE!U29</f>
        <v>0</v>
      </c>
      <c r="V29" s="139">
        <f>JULIO!V29+AGOSTO!V29+SEPTIEMBRE!V29</f>
        <v>0</v>
      </c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9">
        <f>JULIO!D30+AGOSTO!D30+SEPTIEMBRE!D30</f>
        <v>0</v>
      </c>
      <c r="E30" s="139">
        <f>JULIO!E30+AGOSTO!E30+SEPTIEMBRE!E30</f>
        <v>0</v>
      </c>
      <c r="F30" s="139">
        <f>JULIO!F30+AGOSTO!F30+SEPTIEMBRE!F30</f>
        <v>0</v>
      </c>
      <c r="G30" s="139">
        <f>JULIO!G30+AGOSTO!G30+SEPTIEMBRE!G30</f>
        <v>0</v>
      </c>
      <c r="H30" s="139">
        <f>JULIO!H30+AGOSTO!H30+SEPTIEMBRE!H30</f>
        <v>0</v>
      </c>
      <c r="I30" s="139">
        <f>JULIO!I30+AGOSTO!I30+SEPTIEMBRE!I30</f>
        <v>0</v>
      </c>
      <c r="J30" s="139">
        <f>JULIO!J30+AGOSTO!J30+SEPTIEMBRE!J30</f>
        <v>0</v>
      </c>
      <c r="K30" s="139">
        <f>JULIO!K30+AGOSTO!K30+SEPTIEMBRE!K30</f>
        <v>0</v>
      </c>
      <c r="L30" s="139">
        <f>JULIO!L30+AGOSTO!L30+SEPTIEMBRE!L30</f>
        <v>0</v>
      </c>
      <c r="M30" s="139">
        <f>JULIO!M30+AGOSTO!M30+SEPTIEMBRE!M30</f>
        <v>0</v>
      </c>
      <c r="N30" s="139">
        <f>JULIO!N30+AGOSTO!N30+SEPTIEMBRE!N30</f>
        <v>0</v>
      </c>
      <c r="O30" s="139">
        <f>JULIO!O30+AGOSTO!O30+SEPTIEMBRE!O30</f>
        <v>0</v>
      </c>
      <c r="P30" s="139">
        <f>JULIO!P30+AGOSTO!P30+SEPTIEMBRE!P30</f>
        <v>0</v>
      </c>
      <c r="Q30" s="139">
        <f>JULIO!Q30+AGOSTO!Q30+SEPTIEMBRE!Q30</f>
        <v>0</v>
      </c>
      <c r="R30" s="139">
        <f>JULIO!R30+AGOSTO!R30+SEPTIEMBRE!R30</f>
        <v>0</v>
      </c>
      <c r="S30" s="139">
        <f>JULIO!S30+AGOSTO!S30+SEPTIEMBRE!S30</f>
        <v>0</v>
      </c>
      <c r="T30" s="139">
        <f>JULIO!T30+AGOSTO!T30+SEPTIEMBRE!T30</f>
        <v>0</v>
      </c>
      <c r="U30" s="139">
        <f>JULIO!U30+AGOSTO!U30+SEPTIEMBRE!U30</f>
        <v>0</v>
      </c>
      <c r="V30" s="139">
        <f>JULIO!V30+AGOSTO!V30+SEPTIEMBRE!V30</f>
        <v>0</v>
      </c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9">
        <f>JULIO!D31+AGOSTO!D31+SEPTIEMBRE!D31</f>
        <v>0</v>
      </c>
      <c r="E31" s="139">
        <f>JULIO!E31+AGOSTO!E31+SEPTIEMBRE!E31</f>
        <v>0</v>
      </c>
      <c r="F31" s="139">
        <f>JULIO!F31+AGOSTO!F31+SEPTIEMBRE!F31</f>
        <v>0</v>
      </c>
      <c r="G31" s="139">
        <f>JULIO!G31+AGOSTO!G31+SEPTIEMBRE!G31</f>
        <v>0</v>
      </c>
      <c r="H31" s="139">
        <f>JULIO!H31+AGOSTO!H31+SEPTIEMBRE!H31</f>
        <v>0</v>
      </c>
      <c r="I31" s="139">
        <f>JULIO!I31+AGOSTO!I31+SEPTIEMBRE!I31</f>
        <v>0</v>
      </c>
      <c r="J31" s="139">
        <f>JULIO!J31+AGOSTO!J31+SEPTIEMBRE!J31</f>
        <v>0</v>
      </c>
      <c r="K31" s="139">
        <f>JULIO!K31+AGOSTO!K31+SEPTIEMBRE!K31</f>
        <v>0</v>
      </c>
      <c r="L31" s="139">
        <f>JULIO!L31+AGOSTO!L31+SEPTIEMBRE!L31</f>
        <v>0</v>
      </c>
      <c r="M31" s="139">
        <f>JULIO!M31+AGOSTO!M31+SEPTIEMBRE!M31</f>
        <v>0</v>
      </c>
      <c r="N31" s="139">
        <f>JULIO!N31+AGOSTO!N31+SEPTIEMBRE!N31</f>
        <v>0</v>
      </c>
      <c r="O31" s="139">
        <f>JULIO!O31+AGOSTO!O31+SEPTIEMBRE!O31</f>
        <v>0</v>
      </c>
      <c r="P31" s="139">
        <f>JULIO!P31+AGOSTO!P31+SEPTIEMBRE!P31</f>
        <v>0</v>
      </c>
      <c r="Q31" s="139">
        <f>JULIO!Q31+AGOSTO!Q31+SEPTIEMBRE!Q31</f>
        <v>0</v>
      </c>
      <c r="R31" s="139">
        <f>JULIO!R31+AGOSTO!R31+SEPTIEMBRE!R31</f>
        <v>0</v>
      </c>
      <c r="S31" s="139">
        <f>JULIO!S31+AGOSTO!S31+SEPTIEMBRE!S31</f>
        <v>0</v>
      </c>
      <c r="T31" s="139">
        <f>JULIO!T31+AGOSTO!T31+SEPTIEMBRE!T31</f>
        <v>0</v>
      </c>
      <c r="U31" s="139">
        <f>JULIO!U31+AGOSTO!U31+SEPTIEMBRE!U31</f>
        <v>0</v>
      </c>
      <c r="V31" s="139">
        <f>JULIO!V31+AGOSTO!V31+SEPTIEMBRE!V31</f>
        <v>0</v>
      </c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9">
        <f>JULIO!D32+AGOSTO!D32+SEPTIEMBRE!D32</f>
        <v>0</v>
      </c>
      <c r="E32" s="139">
        <f>JULIO!E32+AGOSTO!E32+SEPTIEMBRE!E32</f>
        <v>0</v>
      </c>
      <c r="F32" s="139">
        <f>JULIO!F32+AGOSTO!F32+SEPTIEMBRE!F32</f>
        <v>0</v>
      </c>
      <c r="G32" s="139">
        <f>JULIO!G32+AGOSTO!G32+SEPTIEMBRE!G32</f>
        <v>0</v>
      </c>
      <c r="H32" s="139">
        <f>JULIO!H32+AGOSTO!H32+SEPTIEMBRE!H32</f>
        <v>0</v>
      </c>
      <c r="I32" s="139">
        <f>JULIO!I32+AGOSTO!I32+SEPTIEMBRE!I32</f>
        <v>0</v>
      </c>
      <c r="J32" s="139">
        <f>JULIO!J32+AGOSTO!J32+SEPTIEMBRE!J32</f>
        <v>0</v>
      </c>
      <c r="K32" s="139">
        <f>JULIO!K32+AGOSTO!K32+SEPTIEMBRE!K32</f>
        <v>0</v>
      </c>
      <c r="L32" s="139">
        <f>JULIO!L32+AGOSTO!L32+SEPTIEMBRE!L32</f>
        <v>0</v>
      </c>
      <c r="M32" s="139">
        <f>JULIO!M32+AGOSTO!M32+SEPTIEMBRE!M32</f>
        <v>0</v>
      </c>
      <c r="N32" s="139">
        <f>JULIO!N32+AGOSTO!N32+SEPTIEMBRE!N32</f>
        <v>0</v>
      </c>
      <c r="O32" s="139">
        <f>JULIO!O32+AGOSTO!O32+SEPTIEMBRE!O32</f>
        <v>0</v>
      </c>
      <c r="P32" s="139">
        <f>JULIO!P32+AGOSTO!P32+SEPTIEMBRE!P32</f>
        <v>0</v>
      </c>
      <c r="Q32" s="139">
        <f>JULIO!Q32+AGOSTO!Q32+SEPTIEMBRE!Q32</f>
        <v>0</v>
      </c>
      <c r="R32" s="139">
        <f>JULIO!R32+AGOSTO!R32+SEPTIEMBRE!R32</f>
        <v>0</v>
      </c>
      <c r="S32" s="139">
        <f>JULIO!S32+AGOSTO!S32+SEPTIEMBRE!S32</f>
        <v>0</v>
      </c>
      <c r="T32" s="139">
        <f>JULIO!T32+AGOSTO!T32+SEPTIEMBRE!T32</f>
        <v>0</v>
      </c>
      <c r="U32" s="139">
        <f>JULIO!U32+AGOSTO!U32+SEPTIEMBRE!U32</f>
        <v>0</v>
      </c>
      <c r="V32" s="139">
        <f>JULIO!V32+AGOSTO!V32+SEPTIEMBRE!V32</f>
        <v>0</v>
      </c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9">
        <f>JULIO!D33+AGOSTO!D33+SEPTIEMBRE!D33</f>
        <v>0</v>
      </c>
      <c r="E33" s="139">
        <f>JULIO!E33+AGOSTO!E33+SEPTIEMBRE!E33</f>
        <v>0</v>
      </c>
      <c r="F33" s="139">
        <f>JULIO!F33+AGOSTO!F33+SEPTIEMBRE!F33</f>
        <v>0</v>
      </c>
      <c r="G33" s="139">
        <f>JULIO!G33+AGOSTO!G33+SEPTIEMBRE!G33</f>
        <v>0</v>
      </c>
      <c r="H33" s="139">
        <f>JULIO!H33+AGOSTO!H33+SEPTIEMBRE!H33</f>
        <v>0</v>
      </c>
      <c r="I33" s="139">
        <f>JULIO!I33+AGOSTO!I33+SEPTIEMBRE!I33</f>
        <v>0</v>
      </c>
      <c r="J33" s="139">
        <f>JULIO!J33+AGOSTO!J33+SEPTIEMBRE!J33</f>
        <v>0</v>
      </c>
      <c r="K33" s="139">
        <f>JULIO!K33+AGOSTO!K33+SEPTIEMBRE!K33</f>
        <v>0</v>
      </c>
      <c r="L33" s="139">
        <f>JULIO!L33+AGOSTO!L33+SEPTIEMBRE!L33</f>
        <v>0</v>
      </c>
      <c r="M33" s="139">
        <f>JULIO!M33+AGOSTO!M33+SEPTIEMBRE!M33</f>
        <v>0</v>
      </c>
      <c r="N33" s="139">
        <f>JULIO!N33+AGOSTO!N33+SEPTIEMBRE!N33</f>
        <v>0</v>
      </c>
      <c r="O33" s="139">
        <f>JULIO!O33+AGOSTO!O33+SEPTIEMBRE!O33</f>
        <v>0</v>
      </c>
      <c r="P33" s="139">
        <f>JULIO!P33+AGOSTO!P33+SEPTIEMBRE!P33</f>
        <v>0</v>
      </c>
      <c r="Q33" s="139">
        <f>JULIO!Q33+AGOSTO!Q33+SEPTIEMBRE!Q33</f>
        <v>0</v>
      </c>
      <c r="R33" s="139">
        <f>JULIO!R33+AGOSTO!R33+SEPTIEMBRE!R33</f>
        <v>0</v>
      </c>
      <c r="S33" s="139">
        <f>JULIO!S33+AGOSTO!S33+SEPTIEMBRE!S33</f>
        <v>0</v>
      </c>
      <c r="T33" s="139">
        <f>JULIO!T33+AGOSTO!T33+SEPTIEMBRE!T33</f>
        <v>0</v>
      </c>
      <c r="U33" s="139">
        <f>JULIO!U33+AGOSTO!U33+SEPTIEMBRE!U33</f>
        <v>0</v>
      </c>
      <c r="V33" s="139">
        <f>JULIO!V33+AGOSTO!V33+SEPTIEMBRE!V33</f>
        <v>0</v>
      </c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94"/>
      <c r="S36" s="94"/>
      <c r="T36" s="156" t="s">
        <v>85</v>
      </c>
      <c r="U36" s="157"/>
      <c r="V36" s="158"/>
      <c r="W36" s="94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94"/>
      <c r="S37" s="94"/>
      <c r="T37" s="159"/>
      <c r="U37" s="160"/>
      <c r="V37" s="161"/>
      <c r="W37" s="94"/>
    </row>
    <row r="38" spans="1:23" s="91" customFormat="1" ht="24" customHeight="1" x14ac:dyDescent="0.2">
      <c r="A38" s="94"/>
      <c r="B38" s="140">
        <f>JULIO!B38+AGOSTO!B38+SEPTIEMBRE!B38</f>
        <v>0</v>
      </c>
      <c r="C38" s="140">
        <f>JULIO!C38+AGOSTO!C38+SEPTIEMBRE!C38</f>
        <v>0</v>
      </c>
      <c r="D38" s="234">
        <f>JULIO!D38+AGOSTO!D38+SEPTIEMBRE!D38</f>
        <v>0</v>
      </c>
      <c r="E38" s="235"/>
      <c r="F38" s="235"/>
      <c r="G38" s="236"/>
      <c r="H38" s="101"/>
      <c r="I38" s="101"/>
      <c r="J38" s="237">
        <f>JULIO!J38+AGOSTO!J38+SEPTIEMBRE!J38</f>
        <v>0</v>
      </c>
      <c r="K38" s="237"/>
      <c r="L38" s="237"/>
      <c r="M38" s="237"/>
      <c r="N38" s="237">
        <f>JULIO!N38+AGOSTO!N38+SEPTIEMBRE!N38</f>
        <v>0</v>
      </c>
      <c r="O38" s="237"/>
      <c r="P38" s="237"/>
      <c r="Q38" s="237"/>
      <c r="R38" s="94"/>
      <c r="S38" s="94"/>
      <c r="T38" s="238">
        <f>JULIO!T38+AGOSTO!T38+SEPTIEMBRE!T38</f>
        <v>0</v>
      </c>
      <c r="U38" s="239"/>
      <c r="V38" s="240"/>
      <c r="W38" s="94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3"/>
    </row>
    <row r="43" spans="1:23" s="91" customFormat="1" ht="21" customHeight="1" x14ac:dyDescent="0.2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6"/>
    </row>
    <row r="44" spans="1:23" s="91" customFormat="1" ht="21" customHeight="1" x14ac:dyDescent="0.2">
      <c r="A44" s="244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6"/>
    </row>
    <row r="45" spans="1:23" s="91" customFormat="1" ht="21" customHeight="1" x14ac:dyDescent="0.2">
      <c r="A45" s="247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9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251">
        <f>SEPTIEMBRE!D47</f>
        <v>0</v>
      </c>
      <c r="E47" s="251"/>
      <c r="F47" s="251"/>
      <c r="G47" s="251"/>
      <c r="H47" s="251"/>
      <c r="I47" s="251"/>
      <c r="J47" s="251"/>
      <c r="K47" s="251"/>
      <c r="L47" s="251"/>
      <c r="M47" s="251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251">
        <f>SEPTIEMBRE!D49</f>
        <v>0</v>
      </c>
      <c r="E49" s="251"/>
      <c r="F49" s="251"/>
      <c r="G49" s="251"/>
      <c r="H49" s="251"/>
      <c r="I49" s="251"/>
      <c r="J49" s="251"/>
      <c r="K49" s="251"/>
      <c r="L49" s="251"/>
      <c r="M49" s="251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9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9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94"/>
      <c r="B53" s="163">
        <f>SEPTIEMBRE!B53</f>
        <v>0</v>
      </c>
      <c r="C53" s="163"/>
      <c r="D53" s="175" t="s">
        <v>80</v>
      </c>
      <c r="E53" s="175"/>
      <c r="F53" s="163"/>
      <c r="G53" s="163"/>
      <c r="H53" s="163"/>
      <c r="I53" s="163"/>
      <c r="J53" s="94"/>
      <c r="K53" s="94"/>
      <c r="L53" s="250">
        <f>SEPTIEMBRE!L53</f>
        <v>0</v>
      </c>
      <c r="M53" s="250"/>
      <c r="N53" s="250"/>
      <c r="O53" s="250"/>
      <c r="P53" s="250"/>
      <c r="Q53" s="250"/>
      <c r="R53" s="250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94"/>
      <c r="F54" s="94"/>
      <c r="G54" s="94"/>
      <c r="H54" s="94"/>
      <c r="I54" s="94"/>
      <c r="J54" s="94"/>
      <c r="K54" s="94"/>
      <c r="L54" s="174" t="s">
        <v>44</v>
      </c>
      <c r="M54" s="174"/>
      <c r="N54" s="174"/>
      <c r="O54" s="174"/>
      <c r="P54" s="174"/>
      <c r="Q54" s="174"/>
      <c r="R54" s="174"/>
      <c r="S54" s="94"/>
      <c r="T54" s="94"/>
      <c r="U54" s="94"/>
      <c r="V54" s="94"/>
      <c r="W54" s="94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63">
        <f>SEPTIEMBRE!B56</f>
        <v>0</v>
      </c>
      <c r="C56" s="163"/>
      <c r="D56" s="175" t="s">
        <v>80</v>
      </c>
      <c r="E56" s="175"/>
      <c r="F56" s="163"/>
      <c r="G56" s="163"/>
      <c r="H56" s="163"/>
      <c r="I56" s="163"/>
      <c r="J56" s="94"/>
      <c r="K56" s="94"/>
      <c r="L56" s="250">
        <f>SEPTIEMBRE!L56</f>
        <v>0</v>
      </c>
      <c r="M56" s="250"/>
      <c r="N56" s="250"/>
      <c r="O56" s="250"/>
      <c r="P56" s="250"/>
      <c r="Q56" s="250"/>
      <c r="R56" s="250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94"/>
      <c r="F57" s="94"/>
      <c r="G57" s="94"/>
      <c r="H57" s="94"/>
      <c r="I57" s="94"/>
      <c r="J57" s="94"/>
      <c r="K57" s="94"/>
      <c r="L57" s="174" t="s">
        <v>44</v>
      </c>
      <c r="M57" s="174"/>
      <c r="N57" s="174"/>
      <c r="O57" s="174"/>
      <c r="P57" s="174"/>
      <c r="Q57" s="174"/>
      <c r="R57" s="174"/>
      <c r="S57" s="94"/>
      <c r="T57" s="94"/>
      <c r="U57" s="94"/>
      <c r="V57" s="94"/>
      <c r="W57" s="94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63">
        <f>SEPTIEMBRE!B59</f>
        <v>0</v>
      </c>
      <c r="C59" s="163"/>
      <c r="D59" s="175" t="s">
        <v>80</v>
      </c>
      <c r="E59" s="175"/>
      <c r="F59" s="163"/>
      <c r="G59" s="163"/>
      <c r="H59" s="163"/>
      <c r="I59" s="163"/>
      <c r="J59" s="94"/>
      <c r="K59" s="94"/>
      <c r="L59" s="250">
        <f>SEPTIEMBRE!L59</f>
        <v>0</v>
      </c>
      <c r="M59" s="250"/>
      <c r="N59" s="250"/>
      <c r="O59" s="250"/>
      <c r="P59" s="250"/>
      <c r="Q59" s="250"/>
      <c r="R59" s="250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94"/>
      <c r="F60" s="94"/>
      <c r="G60" s="94"/>
      <c r="H60" s="94"/>
      <c r="I60" s="94"/>
      <c r="J60" s="94"/>
      <c r="K60" s="94"/>
      <c r="L60" s="174" t="s">
        <v>44</v>
      </c>
      <c r="M60" s="174"/>
      <c r="N60" s="174"/>
      <c r="O60" s="174"/>
      <c r="P60" s="174"/>
      <c r="Q60" s="174"/>
      <c r="R60" s="174"/>
      <c r="S60" s="94"/>
      <c r="T60" s="94"/>
      <c r="U60" s="94"/>
      <c r="V60" s="94"/>
      <c r="W60" s="94"/>
    </row>
    <row r="61" spans="1:23" x14ac:dyDescent="0.2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x14ac:dyDescent="0.2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5.75" x14ac:dyDescent="0.25">
      <c r="A63" s="141"/>
      <c r="B63" s="141"/>
      <c r="C63" s="134" t="s">
        <v>62</v>
      </c>
      <c r="D63" s="252">
        <f>SEPTIEMBRE!D63</f>
        <v>0</v>
      </c>
      <c r="E63" s="252"/>
      <c r="F63" s="252"/>
      <c r="G63" s="252"/>
      <c r="H63" s="252"/>
      <c r="I63" s="111"/>
      <c r="J63" s="111"/>
      <c r="K63" s="111"/>
      <c r="L63" s="111"/>
      <c r="M63" s="111"/>
      <c r="N63" s="94"/>
      <c r="O63" s="133" t="s">
        <v>83</v>
      </c>
      <c r="P63" s="141"/>
      <c r="Q63" s="141"/>
      <c r="R63" s="141"/>
      <c r="S63" s="141"/>
      <c r="T63" s="141"/>
      <c r="U63" s="141"/>
      <c r="V63" s="141"/>
      <c r="W63" s="141"/>
    </row>
  </sheetData>
  <sheetProtection algorithmName="SHA-512" hashValue="oqhu+qI8sk/1shFJH1Iz1LqoiaBceI2X9uP+E0QYmfo72UzZf5z2/wOZLhfd+tgsTPU/q2xEMveJ0LN1eNpzHg==" saltValue="0+hHW8lSNYyk5CMvSDMJyA==" spinCount="100000" sheet="1" objects="1" scenarios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17" priority="5" stopIfTrue="1" operator="lessThan">
      <formula>0</formula>
    </cfRule>
  </conditionalFormatting>
  <conditionalFormatting sqref="E12:I21">
    <cfRule type="cellIs" dxfId="16" priority="4" operator="lessThan">
      <formula>0</formula>
    </cfRule>
  </conditionalFormatting>
  <conditionalFormatting sqref="D25:V33">
    <cfRule type="cellIs" dxfId="15" priority="3" operator="equal">
      <formula>0</formula>
    </cfRule>
  </conditionalFormatting>
  <conditionalFormatting sqref="E12:W20">
    <cfRule type="cellIs" dxfId="14" priority="2" operator="equal">
      <formula>0</formula>
    </cfRule>
  </conditionalFormatting>
  <conditionalFormatting sqref="B38:G38 J38:Q38 T38:V38">
    <cfRule type="cellIs" dxfId="13" priority="1" operator="equal">
      <formula>0</formula>
    </cfRule>
  </conditionalFormatting>
  <dataValidations count="2">
    <dataValidation operator="greaterThan" allowBlank="1" showInputMessage="1" showErrorMessage="1" error="El valor deberá ser mayor que cero._x000a__x000a_Si no ha habido movimiento, favor dejarlo vacio." sqref="D24 L24 J12:P20"/>
    <dataValidation operator="greaterThan" allowBlank="1" error="El valor deberá ser mayor que cero._x000a__x000a_Si no ha habido movimiento, favor dejarlo vacio." sqref="E12:I20 D25:V33 B38:G38 J38:Q38 T38:V38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3"/>
  <sheetViews>
    <sheetView zoomScaleNormal="100" workbookViewId="0">
      <selection activeCell="X6" sqref="X6"/>
    </sheetView>
  </sheetViews>
  <sheetFormatPr baseColWidth="10" defaultRowHeight="12.75" x14ac:dyDescent="0.2"/>
  <cols>
    <col min="1" max="1" width="2.85546875" customWidth="1"/>
    <col min="2" max="2" width="17.5703125" customWidth="1"/>
    <col min="3" max="3" width="20.28515625" customWidth="1"/>
    <col min="4" max="23" width="4.85546875" customWidth="1"/>
  </cols>
  <sheetData>
    <row r="1" spans="1:72" s="135" customFormat="1" ht="11.25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92"/>
      <c r="N1" s="223"/>
      <c r="O1" s="223"/>
      <c r="P1" s="223"/>
      <c r="Q1" s="223"/>
      <c r="R1" s="223"/>
      <c r="S1" s="223"/>
      <c r="T1" s="223"/>
      <c r="U1" s="131"/>
      <c r="V1" s="131"/>
      <c r="W1" s="131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</row>
    <row r="2" spans="1:72" s="135" customFormat="1" ht="14.25" customHeight="1" x14ac:dyDescent="0.2">
      <c r="A2" s="131"/>
      <c r="B2" s="92"/>
      <c r="C2" s="223"/>
      <c r="D2" s="223"/>
      <c r="E2" s="223"/>
      <c r="F2" s="223"/>
      <c r="G2" s="131"/>
      <c r="H2" s="131"/>
      <c r="I2" s="131"/>
      <c r="J2" s="131"/>
      <c r="K2" s="131"/>
      <c r="L2" s="131"/>
      <c r="M2" s="92"/>
      <c r="N2" s="223"/>
      <c r="O2" s="223"/>
      <c r="P2" s="223"/>
      <c r="Q2" s="223"/>
      <c r="R2" s="223"/>
      <c r="S2" s="223"/>
      <c r="T2" s="223"/>
      <c r="U2" s="131"/>
      <c r="V2" s="131"/>
      <c r="W2" s="131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</row>
    <row r="3" spans="1:72" s="135" customFormat="1" ht="12" customHeight="1" x14ac:dyDescent="0.2">
      <c r="A3" s="131"/>
      <c r="B3" s="92"/>
      <c r="C3" s="223"/>
      <c r="D3" s="223"/>
      <c r="E3" s="223"/>
      <c r="F3" s="223"/>
      <c r="G3" s="131"/>
      <c r="H3" s="131"/>
      <c r="I3" s="131"/>
      <c r="J3" s="131"/>
      <c r="K3" s="131"/>
      <c r="L3" s="131"/>
      <c r="M3" s="92"/>
      <c r="N3" s="223"/>
      <c r="O3" s="223"/>
      <c r="P3" s="223"/>
      <c r="Q3" s="223"/>
      <c r="R3" s="223"/>
      <c r="S3" s="223"/>
      <c r="T3" s="223"/>
      <c r="U3" s="131"/>
      <c r="V3" s="131"/>
      <c r="W3" s="131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</row>
    <row r="4" spans="1:72" s="73" customFormat="1" ht="9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</row>
    <row r="5" spans="1:72" s="48" customFormat="1" ht="26.25" customHeight="1" x14ac:dyDescent="0.2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</row>
    <row r="6" spans="1:72" s="83" customFormat="1" ht="19.5" customHeight="1" x14ac:dyDescent="0.3">
      <c r="A6" s="94"/>
      <c r="B6" s="95" t="s">
        <v>99</v>
      </c>
      <c r="C6" s="229">
        <f>DICIEMBRE!C6</f>
        <v>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94"/>
      <c r="Q6" s="220"/>
      <c r="R6" s="220"/>
      <c r="S6" s="220"/>
      <c r="T6" s="220"/>
      <c r="U6" s="220"/>
      <c r="V6" s="220"/>
      <c r="W6" s="220"/>
    </row>
    <row r="7" spans="1:72" s="84" customFormat="1" ht="19.5" customHeight="1" x14ac:dyDescent="0.25">
      <c r="A7" s="96"/>
      <c r="B7" s="97" t="s">
        <v>33</v>
      </c>
      <c r="C7" s="230">
        <f>DICIEMBRE!C7</f>
        <v>0</v>
      </c>
      <c r="D7" s="230"/>
      <c r="E7" s="230"/>
      <c r="F7" s="230"/>
      <c r="G7" s="230"/>
      <c r="H7" s="230"/>
      <c r="I7" s="96"/>
      <c r="J7" s="96"/>
      <c r="K7" s="98" t="s">
        <v>63</v>
      </c>
      <c r="L7" s="219" t="s">
        <v>112</v>
      </c>
      <c r="M7" s="219"/>
      <c r="N7" s="219"/>
      <c r="O7" s="219"/>
      <c r="P7" s="219"/>
      <c r="Q7" s="96"/>
      <c r="R7" s="96"/>
      <c r="S7" s="97" t="s">
        <v>35</v>
      </c>
      <c r="T7" s="219">
        <f>DICIEMBRE!T7</f>
        <v>2023</v>
      </c>
      <c r="U7" s="219"/>
      <c r="V7" s="219"/>
      <c r="W7" s="219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</row>
    <row r="8" spans="1:72" s="84" customFormat="1" ht="20.25" customHeight="1" x14ac:dyDescent="0.25">
      <c r="A8" s="96"/>
      <c r="B8" s="97" t="s">
        <v>100</v>
      </c>
      <c r="C8" s="231">
        <f>DICIEMBRE!C8</f>
        <v>0</v>
      </c>
      <c r="D8" s="231"/>
      <c r="E8" s="231"/>
      <c r="F8" s="231"/>
      <c r="G8" s="231"/>
      <c r="H8" s="231"/>
      <c r="I8" s="231"/>
      <c r="J8" s="96"/>
      <c r="K8" s="97" t="s">
        <v>101</v>
      </c>
      <c r="L8" s="230">
        <f>DICIEMBRE!L8</f>
        <v>0</v>
      </c>
      <c r="M8" s="230"/>
      <c r="N8" s="230"/>
      <c r="O8" s="230"/>
      <c r="P8" s="230"/>
      <c r="Q8" s="96"/>
      <c r="R8" s="97" t="s">
        <v>102</v>
      </c>
      <c r="S8" s="230">
        <f>DICIEMBRE!S8</f>
        <v>0</v>
      </c>
      <c r="T8" s="230"/>
      <c r="U8" s="230"/>
      <c r="V8" s="230"/>
      <c r="W8" s="230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</row>
    <row r="9" spans="1:72" s="84" customFormat="1" ht="6.75" customHeight="1" x14ac:dyDescent="0.2">
      <c r="A9" s="96"/>
      <c r="B9" s="99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</row>
    <row r="10" spans="1:72" s="81" customFormat="1" ht="15.75" customHeight="1" x14ac:dyDescent="0.2">
      <c r="A10" s="209" t="s">
        <v>67</v>
      </c>
      <c r="B10" s="210" t="s">
        <v>17</v>
      </c>
      <c r="C10" s="210"/>
      <c r="D10" s="210"/>
      <c r="E10" s="210" t="s">
        <v>89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72" s="81" customFormat="1" ht="17.25" customHeight="1" x14ac:dyDescent="0.2">
      <c r="A11" s="209"/>
      <c r="B11" s="210"/>
      <c r="C11" s="210"/>
      <c r="D11" s="210"/>
      <c r="E11" s="214" t="s">
        <v>51</v>
      </c>
      <c r="F11" s="215"/>
      <c r="G11" s="215"/>
      <c r="H11" s="215"/>
      <c r="I11" s="216"/>
      <c r="J11" s="214" t="s">
        <v>52</v>
      </c>
      <c r="K11" s="215"/>
      <c r="L11" s="215"/>
      <c r="M11" s="216"/>
      <c r="N11" s="214" t="s">
        <v>53</v>
      </c>
      <c r="O11" s="215"/>
      <c r="P11" s="216"/>
      <c r="Q11" s="214" t="s">
        <v>54</v>
      </c>
      <c r="R11" s="215"/>
      <c r="S11" s="216"/>
      <c r="T11" s="214" t="s">
        <v>68</v>
      </c>
      <c r="U11" s="215"/>
      <c r="V11" s="215"/>
      <c r="W11" s="216"/>
    </row>
    <row r="12" spans="1:72" s="91" customFormat="1" ht="18" customHeight="1" x14ac:dyDescent="0.2">
      <c r="A12" s="125">
        <v>1</v>
      </c>
      <c r="B12" s="206" t="s">
        <v>1</v>
      </c>
      <c r="C12" s="207"/>
      <c r="D12" s="208"/>
      <c r="E12" s="232">
        <f>OCTUBRE!E12</f>
        <v>0</v>
      </c>
      <c r="F12" s="232"/>
      <c r="G12" s="232"/>
      <c r="H12" s="232"/>
      <c r="I12" s="232"/>
      <c r="J12" s="232">
        <f>OCTUBRE!J12+NOVIEMBRE!J12+DICIEMBRE!J12</f>
        <v>0</v>
      </c>
      <c r="K12" s="232"/>
      <c r="L12" s="232"/>
      <c r="M12" s="232"/>
      <c r="N12" s="232">
        <f>OCTUBRE!N12+NOVIEMBRE!N12+DICIEMBRE!N12</f>
        <v>0</v>
      </c>
      <c r="O12" s="232"/>
      <c r="P12" s="232"/>
      <c r="Q12" s="199">
        <f>W25</f>
        <v>0</v>
      </c>
      <c r="R12" s="199"/>
      <c r="S12" s="199"/>
      <c r="T12" s="200">
        <f>E12+J12+N12-Q12</f>
        <v>0</v>
      </c>
      <c r="U12" s="200"/>
      <c r="V12" s="200"/>
      <c r="W12" s="200"/>
    </row>
    <row r="13" spans="1:72" s="91" customFormat="1" ht="20.100000000000001" customHeight="1" x14ac:dyDescent="0.2">
      <c r="A13" s="125">
        <v>2</v>
      </c>
      <c r="B13" s="206" t="s">
        <v>95</v>
      </c>
      <c r="C13" s="207"/>
      <c r="D13" s="208"/>
      <c r="E13" s="232">
        <f>OCTUBRE!E13</f>
        <v>0</v>
      </c>
      <c r="F13" s="232"/>
      <c r="G13" s="232"/>
      <c r="H13" s="232"/>
      <c r="I13" s="232"/>
      <c r="J13" s="232">
        <f>OCTUBRE!J13+NOVIEMBRE!J13+DICIEMBRE!J13</f>
        <v>0</v>
      </c>
      <c r="K13" s="232"/>
      <c r="L13" s="232"/>
      <c r="M13" s="232"/>
      <c r="N13" s="232">
        <f>OCTUBRE!N13+NOVIEMBRE!N13+DICIEMBRE!N13</f>
        <v>0</v>
      </c>
      <c r="O13" s="232"/>
      <c r="P13" s="232"/>
      <c r="Q13" s="199">
        <f t="shared" ref="Q13:Q20" si="0">W26</f>
        <v>0</v>
      </c>
      <c r="R13" s="199"/>
      <c r="S13" s="199"/>
      <c r="T13" s="200">
        <f t="shared" ref="T13:T20" si="1">E13+J13+N13-Q13</f>
        <v>0</v>
      </c>
      <c r="U13" s="200"/>
      <c r="V13" s="200"/>
      <c r="W13" s="200"/>
    </row>
    <row r="14" spans="1:72" s="91" customFormat="1" ht="18" customHeight="1" x14ac:dyDescent="0.2">
      <c r="A14" s="125">
        <v>3</v>
      </c>
      <c r="B14" s="206" t="s">
        <v>84</v>
      </c>
      <c r="C14" s="207"/>
      <c r="D14" s="208"/>
      <c r="E14" s="232">
        <f>OCTUBRE!E14</f>
        <v>0</v>
      </c>
      <c r="F14" s="232"/>
      <c r="G14" s="232"/>
      <c r="H14" s="232"/>
      <c r="I14" s="232"/>
      <c r="J14" s="232">
        <f>OCTUBRE!J14+NOVIEMBRE!J14+DICIEMBRE!J14</f>
        <v>0</v>
      </c>
      <c r="K14" s="232"/>
      <c r="L14" s="232"/>
      <c r="M14" s="232"/>
      <c r="N14" s="232">
        <f>OCTUBRE!N14+NOVIEMBRE!N14+DICIEMBRE!N14</f>
        <v>0</v>
      </c>
      <c r="O14" s="232"/>
      <c r="P14" s="232"/>
      <c r="Q14" s="199">
        <f t="shared" si="0"/>
        <v>0</v>
      </c>
      <c r="R14" s="199"/>
      <c r="S14" s="199"/>
      <c r="T14" s="200">
        <f t="shared" si="1"/>
        <v>0</v>
      </c>
      <c r="U14" s="200"/>
      <c r="V14" s="200"/>
      <c r="W14" s="200"/>
    </row>
    <row r="15" spans="1:72" s="91" customFormat="1" ht="18" customHeight="1" x14ac:dyDescent="0.2">
      <c r="A15" s="125">
        <v>4</v>
      </c>
      <c r="B15" s="206" t="s">
        <v>96</v>
      </c>
      <c r="C15" s="207"/>
      <c r="D15" s="208"/>
      <c r="E15" s="232">
        <f>OCTUBRE!E15</f>
        <v>0</v>
      </c>
      <c r="F15" s="232"/>
      <c r="G15" s="232"/>
      <c r="H15" s="232"/>
      <c r="I15" s="232"/>
      <c r="J15" s="232">
        <f>OCTUBRE!J15+NOVIEMBRE!J15+DICIEMBRE!J15</f>
        <v>0</v>
      </c>
      <c r="K15" s="232"/>
      <c r="L15" s="232"/>
      <c r="M15" s="232"/>
      <c r="N15" s="232">
        <f>OCTUBRE!N15+NOVIEMBRE!N15+DICIEMBRE!N15</f>
        <v>0</v>
      </c>
      <c r="O15" s="232"/>
      <c r="P15" s="232"/>
      <c r="Q15" s="199">
        <f t="shared" si="0"/>
        <v>0</v>
      </c>
      <c r="R15" s="199"/>
      <c r="S15" s="199"/>
      <c r="T15" s="200">
        <f t="shared" si="1"/>
        <v>0</v>
      </c>
      <c r="U15" s="200"/>
      <c r="V15" s="200"/>
      <c r="W15" s="200"/>
    </row>
    <row r="16" spans="1:72" s="91" customFormat="1" ht="18" customHeight="1" x14ac:dyDescent="0.2">
      <c r="A16" s="125">
        <v>5</v>
      </c>
      <c r="B16" s="206" t="s">
        <v>97</v>
      </c>
      <c r="C16" s="207"/>
      <c r="D16" s="208"/>
      <c r="E16" s="232">
        <f>OCTUBRE!E16</f>
        <v>0</v>
      </c>
      <c r="F16" s="232"/>
      <c r="G16" s="232"/>
      <c r="H16" s="232"/>
      <c r="I16" s="232"/>
      <c r="J16" s="232">
        <f>OCTUBRE!J16+NOVIEMBRE!J16+DICIEMBRE!J16</f>
        <v>0</v>
      </c>
      <c r="K16" s="232"/>
      <c r="L16" s="232"/>
      <c r="M16" s="232"/>
      <c r="N16" s="232">
        <f>OCTUBRE!N16+NOVIEMBRE!N16+DICIEMBRE!N16</f>
        <v>0</v>
      </c>
      <c r="O16" s="232"/>
      <c r="P16" s="232"/>
      <c r="Q16" s="199">
        <f t="shared" si="0"/>
        <v>0</v>
      </c>
      <c r="R16" s="199"/>
      <c r="S16" s="199"/>
      <c r="T16" s="200">
        <f t="shared" si="1"/>
        <v>0</v>
      </c>
      <c r="U16" s="200"/>
      <c r="V16" s="200"/>
      <c r="W16" s="200"/>
    </row>
    <row r="17" spans="1:23" s="91" customFormat="1" ht="20.100000000000001" customHeight="1" x14ac:dyDescent="0.2">
      <c r="A17" s="125">
        <v>6</v>
      </c>
      <c r="B17" s="206" t="s">
        <v>30</v>
      </c>
      <c r="C17" s="207"/>
      <c r="D17" s="208"/>
      <c r="E17" s="232">
        <f>OCTUBRE!E17</f>
        <v>0</v>
      </c>
      <c r="F17" s="232"/>
      <c r="G17" s="232"/>
      <c r="H17" s="232"/>
      <c r="I17" s="232"/>
      <c r="J17" s="232">
        <f>OCTUBRE!J17+NOVIEMBRE!J17+DICIEMBRE!J17</f>
        <v>0</v>
      </c>
      <c r="K17" s="232"/>
      <c r="L17" s="232"/>
      <c r="M17" s="232"/>
      <c r="N17" s="232">
        <f>OCTUBRE!N17+NOVIEMBRE!N17+DICIEMBRE!N17</f>
        <v>0</v>
      </c>
      <c r="O17" s="232"/>
      <c r="P17" s="232"/>
      <c r="Q17" s="199">
        <f t="shared" si="0"/>
        <v>0</v>
      </c>
      <c r="R17" s="199"/>
      <c r="S17" s="199"/>
      <c r="T17" s="200">
        <f t="shared" si="1"/>
        <v>0</v>
      </c>
      <c r="U17" s="200"/>
      <c r="V17" s="200"/>
      <c r="W17" s="200"/>
    </row>
    <row r="18" spans="1:23" s="91" customFormat="1" ht="16.5" customHeight="1" x14ac:dyDescent="0.2">
      <c r="A18" s="125">
        <v>7</v>
      </c>
      <c r="B18" s="206" t="s">
        <v>31</v>
      </c>
      <c r="C18" s="207"/>
      <c r="D18" s="208"/>
      <c r="E18" s="232">
        <f>OCTUBRE!E18</f>
        <v>0</v>
      </c>
      <c r="F18" s="232"/>
      <c r="G18" s="232"/>
      <c r="H18" s="232"/>
      <c r="I18" s="232"/>
      <c r="J18" s="232">
        <f>OCTUBRE!J18+NOVIEMBRE!J18+DICIEMBRE!J18</f>
        <v>0</v>
      </c>
      <c r="K18" s="232"/>
      <c r="L18" s="232"/>
      <c r="M18" s="232"/>
      <c r="N18" s="232">
        <f>OCTUBRE!N18+NOVIEMBRE!N18+DICIEMBRE!N18</f>
        <v>0</v>
      </c>
      <c r="O18" s="232"/>
      <c r="P18" s="232"/>
      <c r="Q18" s="199">
        <f t="shared" si="0"/>
        <v>0</v>
      </c>
      <c r="R18" s="199"/>
      <c r="S18" s="199"/>
      <c r="T18" s="200">
        <f t="shared" si="1"/>
        <v>0</v>
      </c>
      <c r="U18" s="200"/>
      <c r="V18" s="200"/>
      <c r="W18" s="200"/>
    </row>
    <row r="19" spans="1:23" s="91" customFormat="1" ht="20.100000000000001" customHeight="1" x14ac:dyDescent="0.2">
      <c r="A19" s="125">
        <v>8</v>
      </c>
      <c r="B19" s="206" t="s">
        <v>40</v>
      </c>
      <c r="C19" s="207"/>
      <c r="D19" s="208"/>
      <c r="E19" s="232">
        <f>OCTUBRE!E19</f>
        <v>0</v>
      </c>
      <c r="F19" s="232"/>
      <c r="G19" s="232"/>
      <c r="H19" s="232"/>
      <c r="I19" s="232"/>
      <c r="J19" s="232">
        <f>OCTUBRE!J19+NOVIEMBRE!J19+DICIEMBRE!J19</f>
        <v>0</v>
      </c>
      <c r="K19" s="232"/>
      <c r="L19" s="232"/>
      <c r="M19" s="232"/>
      <c r="N19" s="232">
        <f>OCTUBRE!N19+NOVIEMBRE!N19+DICIEMBRE!N19</f>
        <v>0</v>
      </c>
      <c r="O19" s="232"/>
      <c r="P19" s="232"/>
      <c r="Q19" s="199">
        <f t="shared" si="0"/>
        <v>0</v>
      </c>
      <c r="R19" s="199"/>
      <c r="S19" s="199"/>
      <c r="T19" s="200">
        <f t="shared" si="1"/>
        <v>0</v>
      </c>
      <c r="U19" s="200"/>
      <c r="V19" s="200"/>
      <c r="W19" s="200"/>
    </row>
    <row r="20" spans="1:23" s="91" customFormat="1" ht="20.100000000000001" customHeight="1" x14ac:dyDescent="0.2">
      <c r="A20" s="125">
        <v>9</v>
      </c>
      <c r="B20" s="224" t="s">
        <v>65</v>
      </c>
      <c r="C20" s="225"/>
      <c r="D20" s="226"/>
      <c r="E20" s="232">
        <f>OCTUBRE!E20</f>
        <v>0</v>
      </c>
      <c r="F20" s="232"/>
      <c r="G20" s="232"/>
      <c r="H20" s="232"/>
      <c r="I20" s="232"/>
      <c r="J20" s="232">
        <f>OCTUBRE!J20+NOVIEMBRE!J20+DICIEMBRE!J20</f>
        <v>0</v>
      </c>
      <c r="K20" s="232"/>
      <c r="L20" s="232"/>
      <c r="M20" s="232"/>
      <c r="N20" s="232">
        <f>OCTUBRE!N20+NOVIEMBRE!N20+DICIEMBRE!N20</f>
        <v>0</v>
      </c>
      <c r="O20" s="232"/>
      <c r="P20" s="232"/>
      <c r="Q20" s="199">
        <f t="shared" si="0"/>
        <v>0</v>
      </c>
      <c r="R20" s="199"/>
      <c r="S20" s="199"/>
      <c r="T20" s="200">
        <f t="shared" si="1"/>
        <v>0</v>
      </c>
      <c r="U20" s="200"/>
      <c r="V20" s="200"/>
      <c r="W20" s="200"/>
    </row>
    <row r="21" spans="1:23" s="91" customFormat="1" ht="18" customHeight="1" x14ac:dyDescent="0.2">
      <c r="A21" s="201" t="s">
        <v>69</v>
      </c>
      <c r="B21" s="202"/>
      <c r="C21" s="202"/>
      <c r="D21" s="203"/>
      <c r="E21" s="204">
        <f>SUM(E12:I20)</f>
        <v>0</v>
      </c>
      <c r="F21" s="204"/>
      <c r="G21" s="204"/>
      <c r="H21" s="204"/>
      <c r="I21" s="204"/>
      <c r="J21" s="204">
        <f>SUM(J12:M20)</f>
        <v>0</v>
      </c>
      <c r="K21" s="204"/>
      <c r="L21" s="204"/>
      <c r="M21" s="204"/>
      <c r="N21" s="204">
        <f>SUM(N12:P20)</f>
        <v>0</v>
      </c>
      <c r="O21" s="204"/>
      <c r="P21" s="204"/>
      <c r="Q21" s="204">
        <f>SUM(Q12:S20)</f>
        <v>0</v>
      </c>
      <c r="R21" s="204"/>
      <c r="S21" s="204"/>
      <c r="T21" s="204">
        <f>SUM(T12:W20)</f>
        <v>0</v>
      </c>
      <c r="U21" s="204"/>
      <c r="V21" s="204"/>
      <c r="W21" s="204"/>
    </row>
    <row r="22" spans="1:23" s="91" customFormat="1" ht="12" customHeight="1" x14ac:dyDescent="0.2">
      <c r="A22" s="94"/>
      <c r="B22" s="100"/>
      <c r="C22" s="100"/>
      <c r="D22" s="101"/>
      <c r="E22" s="101"/>
      <c r="F22" s="101"/>
      <c r="G22" s="101"/>
      <c r="H22" s="101"/>
      <c r="I22" s="101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91" customFormat="1" ht="11.25" customHeight="1" x14ac:dyDescent="0.2">
      <c r="A23" s="181" t="s">
        <v>103</v>
      </c>
      <c r="B23" s="182"/>
      <c r="C23" s="183"/>
      <c r="D23" s="188" t="s">
        <v>70</v>
      </c>
      <c r="E23" s="189"/>
      <c r="F23" s="189"/>
      <c r="G23" s="189"/>
      <c r="H23" s="189"/>
      <c r="I23" s="189"/>
      <c r="J23" s="189"/>
      <c r="K23" s="190"/>
      <c r="L23" s="191" t="s">
        <v>71</v>
      </c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87" t="s">
        <v>72</v>
      </c>
    </row>
    <row r="24" spans="1:23" s="91" customFormat="1" ht="47.25" customHeight="1" x14ac:dyDescent="0.2">
      <c r="A24" s="184"/>
      <c r="B24" s="185"/>
      <c r="C24" s="186"/>
      <c r="D24" s="87" t="s">
        <v>47</v>
      </c>
      <c r="E24" s="87" t="s">
        <v>45</v>
      </c>
      <c r="F24" s="87" t="s">
        <v>93</v>
      </c>
      <c r="G24" s="87" t="s">
        <v>73</v>
      </c>
      <c r="H24" s="87" t="s">
        <v>94</v>
      </c>
      <c r="I24" s="87" t="s">
        <v>91</v>
      </c>
      <c r="J24" s="87" t="s">
        <v>90</v>
      </c>
      <c r="K24" s="88" t="s">
        <v>74</v>
      </c>
      <c r="L24" s="87" t="s">
        <v>47</v>
      </c>
      <c r="M24" s="82" t="s">
        <v>92</v>
      </c>
      <c r="N24" s="82" t="s">
        <v>93</v>
      </c>
      <c r="O24" s="82" t="s">
        <v>73</v>
      </c>
      <c r="P24" s="82" t="s">
        <v>94</v>
      </c>
      <c r="Q24" s="82" t="s">
        <v>91</v>
      </c>
      <c r="R24" s="82" t="s">
        <v>46</v>
      </c>
      <c r="S24" s="82" t="s">
        <v>48</v>
      </c>
      <c r="T24" s="82" t="s">
        <v>75</v>
      </c>
      <c r="U24" s="82" t="s">
        <v>98</v>
      </c>
      <c r="V24" s="89" t="s">
        <v>74</v>
      </c>
      <c r="W24" s="187"/>
    </row>
    <row r="25" spans="1:23" s="91" customFormat="1" ht="18.75" customHeight="1" x14ac:dyDescent="0.2">
      <c r="A25" s="125">
        <v>1</v>
      </c>
      <c r="B25" s="194" t="s">
        <v>1</v>
      </c>
      <c r="C25" s="195"/>
      <c r="D25" s="139">
        <f>OCTUBRE!D25+NOVIEMBRE!D25+DICIEMBRE!D25</f>
        <v>0</v>
      </c>
      <c r="E25" s="139">
        <f>OCTUBRE!E25+NOVIEMBRE!E25+DICIEMBRE!E25</f>
        <v>0</v>
      </c>
      <c r="F25" s="139">
        <f>OCTUBRE!F25+NOVIEMBRE!F25+DICIEMBRE!F25</f>
        <v>0</v>
      </c>
      <c r="G25" s="139">
        <f>OCTUBRE!G25+NOVIEMBRE!G25+DICIEMBRE!G25</f>
        <v>0</v>
      </c>
      <c r="H25" s="139">
        <f>OCTUBRE!H25+NOVIEMBRE!H25+DICIEMBRE!H25</f>
        <v>0</v>
      </c>
      <c r="I25" s="139">
        <f>OCTUBRE!I25+NOVIEMBRE!I25+DICIEMBRE!I25</f>
        <v>0</v>
      </c>
      <c r="J25" s="139">
        <f>OCTUBRE!J25+NOVIEMBRE!J25+DICIEMBRE!J25</f>
        <v>0</v>
      </c>
      <c r="K25" s="139">
        <f>OCTUBRE!K25+NOVIEMBRE!K25+DICIEMBRE!K25</f>
        <v>0</v>
      </c>
      <c r="L25" s="139">
        <f>OCTUBRE!L25+NOVIEMBRE!L25+DICIEMBRE!L25</f>
        <v>0</v>
      </c>
      <c r="M25" s="139">
        <f>OCTUBRE!M25+NOVIEMBRE!M25+DICIEMBRE!M25</f>
        <v>0</v>
      </c>
      <c r="N25" s="139">
        <f>OCTUBRE!N25+NOVIEMBRE!N25+DICIEMBRE!N25</f>
        <v>0</v>
      </c>
      <c r="O25" s="139">
        <f>OCTUBRE!O25+NOVIEMBRE!O25+DICIEMBRE!O25</f>
        <v>0</v>
      </c>
      <c r="P25" s="139">
        <f>OCTUBRE!P25+NOVIEMBRE!P25+DICIEMBRE!P25</f>
        <v>0</v>
      </c>
      <c r="Q25" s="139">
        <f>OCTUBRE!Q25+NOVIEMBRE!Q25+DICIEMBRE!Q25</f>
        <v>0</v>
      </c>
      <c r="R25" s="139">
        <f>OCTUBRE!R25+NOVIEMBRE!R25+DICIEMBRE!R25</f>
        <v>0</v>
      </c>
      <c r="S25" s="139">
        <f>OCTUBRE!S25+NOVIEMBRE!S25+DICIEMBRE!S25</f>
        <v>0</v>
      </c>
      <c r="T25" s="139">
        <f>OCTUBRE!T25+NOVIEMBRE!T25+DICIEMBRE!T25</f>
        <v>0</v>
      </c>
      <c r="U25" s="139">
        <f>OCTUBRE!U25+NOVIEMBRE!U25+DICIEMBRE!U25</f>
        <v>0</v>
      </c>
      <c r="V25" s="139">
        <f>OCTUBRE!V25+NOVIEMBRE!V25+DICIEMBRE!V25</f>
        <v>0</v>
      </c>
      <c r="W25" s="86">
        <f>SUM(D25:V25)</f>
        <v>0</v>
      </c>
    </row>
    <row r="26" spans="1:23" s="91" customFormat="1" ht="20.100000000000001" customHeight="1" x14ac:dyDescent="0.2">
      <c r="A26" s="125">
        <v>2</v>
      </c>
      <c r="B26" s="194" t="s">
        <v>95</v>
      </c>
      <c r="C26" s="195"/>
      <c r="D26" s="139">
        <f>OCTUBRE!D26+NOVIEMBRE!D26+DICIEMBRE!D26</f>
        <v>0</v>
      </c>
      <c r="E26" s="139">
        <f>OCTUBRE!E26+NOVIEMBRE!E26+DICIEMBRE!E26</f>
        <v>0</v>
      </c>
      <c r="F26" s="139">
        <f>OCTUBRE!F26+NOVIEMBRE!F26+DICIEMBRE!F26</f>
        <v>0</v>
      </c>
      <c r="G26" s="139">
        <f>OCTUBRE!G26+NOVIEMBRE!G26+DICIEMBRE!G26</f>
        <v>0</v>
      </c>
      <c r="H26" s="139">
        <f>OCTUBRE!H26+NOVIEMBRE!H26+DICIEMBRE!H26</f>
        <v>0</v>
      </c>
      <c r="I26" s="139">
        <f>OCTUBRE!I26+NOVIEMBRE!I26+DICIEMBRE!I26</f>
        <v>0</v>
      </c>
      <c r="J26" s="139">
        <f>OCTUBRE!J26+NOVIEMBRE!J26+DICIEMBRE!J26</f>
        <v>0</v>
      </c>
      <c r="K26" s="139">
        <f>OCTUBRE!K26+NOVIEMBRE!K26+DICIEMBRE!K26</f>
        <v>0</v>
      </c>
      <c r="L26" s="139">
        <f>OCTUBRE!L26+NOVIEMBRE!L26+DICIEMBRE!L26</f>
        <v>0</v>
      </c>
      <c r="M26" s="139">
        <f>OCTUBRE!M26+NOVIEMBRE!M26+DICIEMBRE!M26</f>
        <v>0</v>
      </c>
      <c r="N26" s="139">
        <f>OCTUBRE!N26+NOVIEMBRE!N26+DICIEMBRE!N26</f>
        <v>0</v>
      </c>
      <c r="O26" s="139">
        <f>OCTUBRE!O26+NOVIEMBRE!O26+DICIEMBRE!O26</f>
        <v>0</v>
      </c>
      <c r="P26" s="139">
        <f>OCTUBRE!P26+NOVIEMBRE!P26+DICIEMBRE!P26</f>
        <v>0</v>
      </c>
      <c r="Q26" s="139">
        <f>OCTUBRE!Q26+NOVIEMBRE!Q26+DICIEMBRE!Q26</f>
        <v>0</v>
      </c>
      <c r="R26" s="139">
        <f>OCTUBRE!R26+NOVIEMBRE!R26+DICIEMBRE!R26</f>
        <v>0</v>
      </c>
      <c r="S26" s="139">
        <f>OCTUBRE!S26+NOVIEMBRE!S26+DICIEMBRE!S26</f>
        <v>0</v>
      </c>
      <c r="T26" s="139">
        <f>OCTUBRE!T26+NOVIEMBRE!T26+DICIEMBRE!T26</f>
        <v>0</v>
      </c>
      <c r="U26" s="139">
        <f>OCTUBRE!U26+NOVIEMBRE!U26+DICIEMBRE!U26</f>
        <v>0</v>
      </c>
      <c r="V26" s="139">
        <f>OCTUBRE!V26+NOVIEMBRE!V26+DICIEMBRE!V26</f>
        <v>0</v>
      </c>
      <c r="W26" s="130">
        <f t="shared" ref="W26:W33" si="2">SUM(D26:V26)</f>
        <v>0</v>
      </c>
    </row>
    <row r="27" spans="1:23" s="91" customFormat="1" ht="17.25" customHeight="1" x14ac:dyDescent="0.2">
      <c r="A27" s="125">
        <v>3</v>
      </c>
      <c r="B27" s="194" t="s">
        <v>84</v>
      </c>
      <c r="C27" s="195"/>
      <c r="D27" s="139">
        <f>OCTUBRE!D27+NOVIEMBRE!D27+DICIEMBRE!D27</f>
        <v>0</v>
      </c>
      <c r="E27" s="139">
        <f>OCTUBRE!E27+NOVIEMBRE!E27+DICIEMBRE!E27</f>
        <v>0</v>
      </c>
      <c r="F27" s="139">
        <f>OCTUBRE!F27+NOVIEMBRE!F27+DICIEMBRE!F27</f>
        <v>0</v>
      </c>
      <c r="G27" s="139">
        <f>OCTUBRE!G27+NOVIEMBRE!G27+DICIEMBRE!G27</f>
        <v>0</v>
      </c>
      <c r="H27" s="139">
        <f>OCTUBRE!H27+NOVIEMBRE!H27+DICIEMBRE!H27</f>
        <v>0</v>
      </c>
      <c r="I27" s="139">
        <f>OCTUBRE!I27+NOVIEMBRE!I27+DICIEMBRE!I27</f>
        <v>0</v>
      </c>
      <c r="J27" s="139">
        <f>OCTUBRE!J27+NOVIEMBRE!J27+DICIEMBRE!J27</f>
        <v>0</v>
      </c>
      <c r="K27" s="139">
        <f>OCTUBRE!K27+NOVIEMBRE!K27+DICIEMBRE!K27</f>
        <v>0</v>
      </c>
      <c r="L27" s="139">
        <f>OCTUBRE!L27+NOVIEMBRE!L27+DICIEMBRE!L27</f>
        <v>0</v>
      </c>
      <c r="M27" s="139">
        <f>OCTUBRE!M27+NOVIEMBRE!M27+DICIEMBRE!M27</f>
        <v>0</v>
      </c>
      <c r="N27" s="139">
        <f>OCTUBRE!N27+NOVIEMBRE!N27+DICIEMBRE!N27</f>
        <v>0</v>
      </c>
      <c r="O27" s="139">
        <f>OCTUBRE!O27+NOVIEMBRE!O27+DICIEMBRE!O27</f>
        <v>0</v>
      </c>
      <c r="P27" s="139">
        <f>OCTUBRE!P27+NOVIEMBRE!P27+DICIEMBRE!P27</f>
        <v>0</v>
      </c>
      <c r="Q27" s="139">
        <f>OCTUBRE!Q27+NOVIEMBRE!Q27+DICIEMBRE!Q27</f>
        <v>0</v>
      </c>
      <c r="R27" s="139">
        <f>OCTUBRE!R27+NOVIEMBRE!R27+DICIEMBRE!R27</f>
        <v>0</v>
      </c>
      <c r="S27" s="139">
        <f>OCTUBRE!S27+NOVIEMBRE!S27+DICIEMBRE!S27</f>
        <v>0</v>
      </c>
      <c r="T27" s="139">
        <f>OCTUBRE!T27+NOVIEMBRE!T27+DICIEMBRE!T27</f>
        <v>0</v>
      </c>
      <c r="U27" s="139">
        <f>OCTUBRE!U27+NOVIEMBRE!U27+DICIEMBRE!U27</f>
        <v>0</v>
      </c>
      <c r="V27" s="139">
        <f>OCTUBRE!V27+NOVIEMBRE!V27+DICIEMBRE!V27</f>
        <v>0</v>
      </c>
      <c r="W27" s="130">
        <f t="shared" si="2"/>
        <v>0</v>
      </c>
    </row>
    <row r="28" spans="1:23" s="91" customFormat="1" ht="17.25" customHeight="1" x14ac:dyDescent="0.2">
      <c r="A28" s="125">
        <v>4</v>
      </c>
      <c r="B28" s="194" t="s">
        <v>96</v>
      </c>
      <c r="C28" s="195"/>
      <c r="D28" s="139">
        <f>OCTUBRE!D28+NOVIEMBRE!D28+DICIEMBRE!D28</f>
        <v>0</v>
      </c>
      <c r="E28" s="139">
        <f>OCTUBRE!E28+NOVIEMBRE!E28+DICIEMBRE!E28</f>
        <v>0</v>
      </c>
      <c r="F28" s="139">
        <f>OCTUBRE!F28+NOVIEMBRE!F28+DICIEMBRE!F28</f>
        <v>0</v>
      </c>
      <c r="G28" s="139">
        <f>OCTUBRE!G28+NOVIEMBRE!G28+DICIEMBRE!G28</f>
        <v>0</v>
      </c>
      <c r="H28" s="139">
        <f>OCTUBRE!H28+NOVIEMBRE!H28+DICIEMBRE!H28</f>
        <v>0</v>
      </c>
      <c r="I28" s="139">
        <f>OCTUBRE!I28+NOVIEMBRE!I28+DICIEMBRE!I28</f>
        <v>0</v>
      </c>
      <c r="J28" s="139">
        <f>OCTUBRE!J28+NOVIEMBRE!J28+DICIEMBRE!J28</f>
        <v>0</v>
      </c>
      <c r="K28" s="139">
        <f>OCTUBRE!K28+NOVIEMBRE!K28+DICIEMBRE!K28</f>
        <v>0</v>
      </c>
      <c r="L28" s="139">
        <f>OCTUBRE!L28+NOVIEMBRE!L28+DICIEMBRE!L28</f>
        <v>0</v>
      </c>
      <c r="M28" s="139">
        <f>OCTUBRE!M28+NOVIEMBRE!M28+DICIEMBRE!M28</f>
        <v>0</v>
      </c>
      <c r="N28" s="139">
        <f>OCTUBRE!N28+NOVIEMBRE!N28+DICIEMBRE!N28</f>
        <v>0</v>
      </c>
      <c r="O28" s="139">
        <f>OCTUBRE!O28+NOVIEMBRE!O28+DICIEMBRE!O28</f>
        <v>0</v>
      </c>
      <c r="P28" s="139">
        <f>OCTUBRE!P28+NOVIEMBRE!P28+DICIEMBRE!P28</f>
        <v>0</v>
      </c>
      <c r="Q28" s="139">
        <f>OCTUBRE!Q28+NOVIEMBRE!Q28+DICIEMBRE!Q28</f>
        <v>0</v>
      </c>
      <c r="R28" s="139">
        <f>OCTUBRE!R28+NOVIEMBRE!R28+DICIEMBRE!R28</f>
        <v>0</v>
      </c>
      <c r="S28" s="139">
        <f>OCTUBRE!S28+NOVIEMBRE!S28+DICIEMBRE!S28</f>
        <v>0</v>
      </c>
      <c r="T28" s="139">
        <f>OCTUBRE!T28+NOVIEMBRE!T28+DICIEMBRE!T28</f>
        <v>0</v>
      </c>
      <c r="U28" s="139">
        <f>OCTUBRE!U28+NOVIEMBRE!U28+DICIEMBRE!U28</f>
        <v>0</v>
      </c>
      <c r="V28" s="139">
        <f>OCTUBRE!V28+NOVIEMBRE!V28+DICIEMBRE!V28</f>
        <v>0</v>
      </c>
      <c r="W28" s="130">
        <f t="shared" si="2"/>
        <v>0</v>
      </c>
    </row>
    <row r="29" spans="1:23" s="91" customFormat="1" ht="17.25" customHeight="1" x14ac:dyDescent="0.2">
      <c r="A29" s="125">
        <v>5</v>
      </c>
      <c r="B29" s="194" t="s">
        <v>97</v>
      </c>
      <c r="C29" s="195"/>
      <c r="D29" s="139">
        <f>OCTUBRE!D29+NOVIEMBRE!D29+DICIEMBRE!D29</f>
        <v>0</v>
      </c>
      <c r="E29" s="139">
        <f>OCTUBRE!E29+NOVIEMBRE!E29+DICIEMBRE!E29</f>
        <v>0</v>
      </c>
      <c r="F29" s="139">
        <f>OCTUBRE!F29+NOVIEMBRE!F29+DICIEMBRE!F29</f>
        <v>0</v>
      </c>
      <c r="G29" s="139">
        <f>OCTUBRE!G29+NOVIEMBRE!G29+DICIEMBRE!G29</f>
        <v>0</v>
      </c>
      <c r="H29" s="139">
        <f>OCTUBRE!H29+NOVIEMBRE!H29+DICIEMBRE!H29</f>
        <v>0</v>
      </c>
      <c r="I29" s="139">
        <f>OCTUBRE!I29+NOVIEMBRE!I29+DICIEMBRE!I29</f>
        <v>0</v>
      </c>
      <c r="J29" s="139">
        <f>OCTUBRE!J29+NOVIEMBRE!J29+DICIEMBRE!J29</f>
        <v>0</v>
      </c>
      <c r="K29" s="139">
        <f>OCTUBRE!K29+NOVIEMBRE!K29+DICIEMBRE!K29</f>
        <v>0</v>
      </c>
      <c r="L29" s="139">
        <f>OCTUBRE!L29+NOVIEMBRE!L29+DICIEMBRE!L29</f>
        <v>0</v>
      </c>
      <c r="M29" s="139">
        <f>OCTUBRE!M29+NOVIEMBRE!M29+DICIEMBRE!M29</f>
        <v>0</v>
      </c>
      <c r="N29" s="139">
        <f>OCTUBRE!N29+NOVIEMBRE!N29+DICIEMBRE!N29</f>
        <v>0</v>
      </c>
      <c r="O29" s="139">
        <f>OCTUBRE!O29+NOVIEMBRE!O29+DICIEMBRE!O29</f>
        <v>0</v>
      </c>
      <c r="P29" s="139">
        <f>OCTUBRE!P29+NOVIEMBRE!P29+DICIEMBRE!P29</f>
        <v>0</v>
      </c>
      <c r="Q29" s="139">
        <f>OCTUBRE!Q29+NOVIEMBRE!Q29+DICIEMBRE!Q29</f>
        <v>0</v>
      </c>
      <c r="R29" s="139">
        <f>OCTUBRE!R29+NOVIEMBRE!R29+DICIEMBRE!R29</f>
        <v>0</v>
      </c>
      <c r="S29" s="139">
        <f>OCTUBRE!S29+NOVIEMBRE!S29+DICIEMBRE!S29</f>
        <v>0</v>
      </c>
      <c r="T29" s="139">
        <f>OCTUBRE!T29+NOVIEMBRE!T29+DICIEMBRE!T29</f>
        <v>0</v>
      </c>
      <c r="U29" s="139">
        <f>OCTUBRE!U29+NOVIEMBRE!U29+DICIEMBRE!U29</f>
        <v>0</v>
      </c>
      <c r="V29" s="139">
        <f>OCTUBRE!V29+NOVIEMBRE!V29+DICIEMBRE!V29</f>
        <v>0</v>
      </c>
      <c r="W29" s="130">
        <f t="shared" si="2"/>
        <v>0</v>
      </c>
    </row>
    <row r="30" spans="1:23" s="91" customFormat="1" ht="20.100000000000001" customHeight="1" x14ac:dyDescent="0.2">
      <c r="A30" s="125">
        <v>6</v>
      </c>
      <c r="B30" s="194" t="s">
        <v>30</v>
      </c>
      <c r="C30" s="195"/>
      <c r="D30" s="139">
        <f>OCTUBRE!D30+NOVIEMBRE!D30+DICIEMBRE!D30</f>
        <v>0</v>
      </c>
      <c r="E30" s="139">
        <f>OCTUBRE!E30+NOVIEMBRE!E30+DICIEMBRE!E30</f>
        <v>0</v>
      </c>
      <c r="F30" s="139">
        <f>OCTUBRE!F30+NOVIEMBRE!F30+DICIEMBRE!F30</f>
        <v>0</v>
      </c>
      <c r="G30" s="139">
        <f>OCTUBRE!G30+NOVIEMBRE!G30+DICIEMBRE!G30</f>
        <v>0</v>
      </c>
      <c r="H30" s="139">
        <f>OCTUBRE!H30+NOVIEMBRE!H30+DICIEMBRE!H30</f>
        <v>0</v>
      </c>
      <c r="I30" s="139">
        <f>OCTUBRE!I30+NOVIEMBRE!I30+DICIEMBRE!I30</f>
        <v>0</v>
      </c>
      <c r="J30" s="139">
        <f>OCTUBRE!J30+NOVIEMBRE!J30+DICIEMBRE!J30</f>
        <v>0</v>
      </c>
      <c r="K30" s="139">
        <f>OCTUBRE!K30+NOVIEMBRE!K30+DICIEMBRE!K30</f>
        <v>0</v>
      </c>
      <c r="L30" s="139">
        <f>OCTUBRE!L30+NOVIEMBRE!L30+DICIEMBRE!L30</f>
        <v>0</v>
      </c>
      <c r="M30" s="139">
        <f>OCTUBRE!M30+NOVIEMBRE!M30+DICIEMBRE!M30</f>
        <v>0</v>
      </c>
      <c r="N30" s="139">
        <f>OCTUBRE!N30+NOVIEMBRE!N30+DICIEMBRE!N30</f>
        <v>0</v>
      </c>
      <c r="O30" s="139">
        <f>OCTUBRE!O30+NOVIEMBRE!O30+DICIEMBRE!O30</f>
        <v>0</v>
      </c>
      <c r="P30" s="139">
        <f>OCTUBRE!P30+NOVIEMBRE!P30+DICIEMBRE!P30</f>
        <v>0</v>
      </c>
      <c r="Q30" s="139">
        <f>OCTUBRE!Q30+NOVIEMBRE!Q30+DICIEMBRE!Q30</f>
        <v>0</v>
      </c>
      <c r="R30" s="139">
        <f>OCTUBRE!R30+NOVIEMBRE!R30+DICIEMBRE!R30</f>
        <v>0</v>
      </c>
      <c r="S30" s="139">
        <f>OCTUBRE!S30+NOVIEMBRE!S30+DICIEMBRE!S30</f>
        <v>0</v>
      </c>
      <c r="T30" s="139">
        <f>OCTUBRE!T30+NOVIEMBRE!T30+DICIEMBRE!T30</f>
        <v>0</v>
      </c>
      <c r="U30" s="139">
        <f>OCTUBRE!U30+NOVIEMBRE!U30+DICIEMBRE!U30</f>
        <v>0</v>
      </c>
      <c r="V30" s="139">
        <f>OCTUBRE!V30+NOVIEMBRE!V30+DICIEMBRE!V30</f>
        <v>0</v>
      </c>
      <c r="W30" s="130">
        <f t="shared" si="2"/>
        <v>0</v>
      </c>
    </row>
    <row r="31" spans="1:23" s="91" customFormat="1" ht="18" customHeight="1" x14ac:dyDescent="0.2">
      <c r="A31" s="125">
        <v>7</v>
      </c>
      <c r="B31" s="194" t="s">
        <v>31</v>
      </c>
      <c r="C31" s="195"/>
      <c r="D31" s="139">
        <f>OCTUBRE!D31+NOVIEMBRE!D31+DICIEMBRE!D31</f>
        <v>0</v>
      </c>
      <c r="E31" s="139">
        <f>OCTUBRE!E31+NOVIEMBRE!E31+DICIEMBRE!E31</f>
        <v>0</v>
      </c>
      <c r="F31" s="139">
        <f>OCTUBRE!F31+NOVIEMBRE!F31+DICIEMBRE!F31</f>
        <v>0</v>
      </c>
      <c r="G31" s="139">
        <f>OCTUBRE!G31+NOVIEMBRE!G31+DICIEMBRE!G31</f>
        <v>0</v>
      </c>
      <c r="H31" s="139">
        <f>OCTUBRE!H31+NOVIEMBRE!H31+DICIEMBRE!H31</f>
        <v>0</v>
      </c>
      <c r="I31" s="139">
        <f>OCTUBRE!I31+NOVIEMBRE!I31+DICIEMBRE!I31</f>
        <v>0</v>
      </c>
      <c r="J31" s="139">
        <f>OCTUBRE!J31+NOVIEMBRE!J31+DICIEMBRE!J31</f>
        <v>0</v>
      </c>
      <c r="K31" s="139">
        <f>OCTUBRE!K31+NOVIEMBRE!K31+DICIEMBRE!K31</f>
        <v>0</v>
      </c>
      <c r="L31" s="139">
        <f>OCTUBRE!L31+NOVIEMBRE!L31+DICIEMBRE!L31</f>
        <v>0</v>
      </c>
      <c r="M31" s="139">
        <f>OCTUBRE!M31+NOVIEMBRE!M31+DICIEMBRE!M31</f>
        <v>0</v>
      </c>
      <c r="N31" s="139">
        <f>OCTUBRE!N31+NOVIEMBRE!N31+DICIEMBRE!N31</f>
        <v>0</v>
      </c>
      <c r="O31" s="139">
        <f>OCTUBRE!O31+NOVIEMBRE!O31+DICIEMBRE!O31</f>
        <v>0</v>
      </c>
      <c r="P31" s="139">
        <f>OCTUBRE!P31+NOVIEMBRE!P31+DICIEMBRE!P31</f>
        <v>0</v>
      </c>
      <c r="Q31" s="139">
        <f>OCTUBRE!Q31+NOVIEMBRE!Q31+DICIEMBRE!Q31</f>
        <v>0</v>
      </c>
      <c r="R31" s="139">
        <f>OCTUBRE!R31+NOVIEMBRE!R31+DICIEMBRE!R31</f>
        <v>0</v>
      </c>
      <c r="S31" s="139">
        <f>OCTUBRE!S31+NOVIEMBRE!S31+DICIEMBRE!S31</f>
        <v>0</v>
      </c>
      <c r="T31" s="139">
        <f>OCTUBRE!T31+NOVIEMBRE!T31+DICIEMBRE!T31</f>
        <v>0</v>
      </c>
      <c r="U31" s="139">
        <f>OCTUBRE!U31+NOVIEMBRE!U31+DICIEMBRE!U31</f>
        <v>0</v>
      </c>
      <c r="V31" s="139">
        <f>OCTUBRE!V31+NOVIEMBRE!V31+DICIEMBRE!V31</f>
        <v>0</v>
      </c>
      <c r="W31" s="130">
        <f t="shared" si="2"/>
        <v>0</v>
      </c>
    </row>
    <row r="32" spans="1:23" s="91" customFormat="1" ht="21" customHeight="1" x14ac:dyDescent="0.2">
      <c r="A32" s="125">
        <v>8</v>
      </c>
      <c r="B32" s="194" t="s">
        <v>40</v>
      </c>
      <c r="C32" s="195"/>
      <c r="D32" s="139">
        <f>OCTUBRE!D32+NOVIEMBRE!D32+DICIEMBRE!D32</f>
        <v>0</v>
      </c>
      <c r="E32" s="139">
        <f>OCTUBRE!E32+NOVIEMBRE!E32+DICIEMBRE!E32</f>
        <v>0</v>
      </c>
      <c r="F32" s="139">
        <f>OCTUBRE!F32+NOVIEMBRE!F32+DICIEMBRE!F32</f>
        <v>0</v>
      </c>
      <c r="G32" s="139">
        <f>OCTUBRE!G32+NOVIEMBRE!G32+DICIEMBRE!G32</f>
        <v>0</v>
      </c>
      <c r="H32" s="139">
        <f>OCTUBRE!H32+NOVIEMBRE!H32+DICIEMBRE!H32</f>
        <v>0</v>
      </c>
      <c r="I32" s="139">
        <f>OCTUBRE!I32+NOVIEMBRE!I32+DICIEMBRE!I32</f>
        <v>0</v>
      </c>
      <c r="J32" s="139">
        <f>OCTUBRE!J32+NOVIEMBRE!J32+DICIEMBRE!J32</f>
        <v>0</v>
      </c>
      <c r="K32" s="139">
        <f>OCTUBRE!K32+NOVIEMBRE!K32+DICIEMBRE!K32</f>
        <v>0</v>
      </c>
      <c r="L32" s="139">
        <f>OCTUBRE!L32+NOVIEMBRE!L32+DICIEMBRE!L32</f>
        <v>0</v>
      </c>
      <c r="M32" s="139">
        <f>OCTUBRE!M32+NOVIEMBRE!M32+DICIEMBRE!M32</f>
        <v>0</v>
      </c>
      <c r="N32" s="139">
        <f>OCTUBRE!N32+NOVIEMBRE!N32+DICIEMBRE!N32</f>
        <v>0</v>
      </c>
      <c r="O32" s="139">
        <f>OCTUBRE!O32+NOVIEMBRE!O32+DICIEMBRE!O32</f>
        <v>0</v>
      </c>
      <c r="P32" s="139">
        <f>OCTUBRE!P32+NOVIEMBRE!P32+DICIEMBRE!P32</f>
        <v>0</v>
      </c>
      <c r="Q32" s="139">
        <f>OCTUBRE!Q32+NOVIEMBRE!Q32+DICIEMBRE!Q32</f>
        <v>0</v>
      </c>
      <c r="R32" s="139">
        <f>OCTUBRE!R32+NOVIEMBRE!R32+DICIEMBRE!R32</f>
        <v>0</v>
      </c>
      <c r="S32" s="139">
        <f>OCTUBRE!S32+NOVIEMBRE!S32+DICIEMBRE!S32</f>
        <v>0</v>
      </c>
      <c r="T32" s="139">
        <f>OCTUBRE!T32+NOVIEMBRE!T32+DICIEMBRE!T32</f>
        <v>0</v>
      </c>
      <c r="U32" s="139">
        <f>OCTUBRE!U32+NOVIEMBRE!U32+DICIEMBRE!U32</f>
        <v>0</v>
      </c>
      <c r="V32" s="139">
        <f>OCTUBRE!V32+NOVIEMBRE!V32+DICIEMBRE!V32</f>
        <v>0</v>
      </c>
      <c r="W32" s="130">
        <f t="shared" si="2"/>
        <v>0</v>
      </c>
    </row>
    <row r="33" spans="1:23" s="91" customFormat="1" ht="20.100000000000001" customHeight="1" x14ac:dyDescent="0.2">
      <c r="A33" s="125">
        <v>9</v>
      </c>
      <c r="B33" s="176" t="s">
        <v>65</v>
      </c>
      <c r="C33" s="177"/>
      <c r="D33" s="139">
        <f>OCTUBRE!D33+NOVIEMBRE!D33+DICIEMBRE!D33</f>
        <v>0</v>
      </c>
      <c r="E33" s="139">
        <f>OCTUBRE!E33+NOVIEMBRE!E33+DICIEMBRE!E33</f>
        <v>0</v>
      </c>
      <c r="F33" s="139">
        <f>OCTUBRE!F33+NOVIEMBRE!F33+DICIEMBRE!F33</f>
        <v>0</v>
      </c>
      <c r="G33" s="139">
        <f>OCTUBRE!G33+NOVIEMBRE!G33+DICIEMBRE!G33</f>
        <v>0</v>
      </c>
      <c r="H33" s="139">
        <f>OCTUBRE!H33+NOVIEMBRE!H33+DICIEMBRE!H33</f>
        <v>0</v>
      </c>
      <c r="I33" s="139">
        <f>OCTUBRE!I33+NOVIEMBRE!I33+DICIEMBRE!I33</f>
        <v>0</v>
      </c>
      <c r="J33" s="139">
        <f>OCTUBRE!J33+NOVIEMBRE!J33+DICIEMBRE!J33</f>
        <v>0</v>
      </c>
      <c r="K33" s="139">
        <f>OCTUBRE!K33+NOVIEMBRE!K33+DICIEMBRE!K33</f>
        <v>0</v>
      </c>
      <c r="L33" s="139">
        <f>OCTUBRE!L33+NOVIEMBRE!L33+DICIEMBRE!L33</f>
        <v>0</v>
      </c>
      <c r="M33" s="139">
        <f>OCTUBRE!M33+NOVIEMBRE!M33+DICIEMBRE!M33</f>
        <v>0</v>
      </c>
      <c r="N33" s="139">
        <f>OCTUBRE!N33+NOVIEMBRE!N33+DICIEMBRE!N33</f>
        <v>0</v>
      </c>
      <c r="O33" s="139">
        <f>OCTUBRE!O33+NOVIEMBRE!O33+DICIEMBRE!O33</f>
        <v>0</v>
      </c>
      <c r="P33" s="139">
        <f>OCTUBRE!P33+NOVIEMBRE!P33+DICIEMBRE!P33</f>
        <v>0</v>
      </c>
      <c r="Q33" s="139">
        <f>OCTUBRE!Q33+NOVIEMBRE!Q33+DICIEMBRE!Q33</f>
        <v>0</v>
      </c>
      <c r="R33" s="139">
        <f>OCTUBRE!R33+NOVIEMBRE!R33+DICIEMBRE!R33</f>
        <v>0</v>
      </c>
      <c r="S33" s="139">
        <f>OCTUBRE!S33+NOVIEMBRE!S33+DICIEMBRE!S33</f>
        <v>0</v>
      </c>
      <c r="T33" s="139">
        <f>OCTUBRE!T33+NOVIEMBRE!T33+DICIEMBRE!T33</f>
        <v>0</v>
      </c>
      <c r="U33" s="139">
        <f>OCTUBRE!U33+NOVIEMBRE!U33+DICIEMBRE!U33</f>
        <v>0</v>
      </c>
      <c r="V33" s="139">
        <f>OCTUBRE!V33+NOVIEMBRE!V33+DICIEMBRE!V33</f>
        <v>0</v>
      </c>
      <c r="W33" s="130">
        <f t="shared" si="2"/>
        <v>0</v>
      </c>
    </row>
    <row r="34" spans="1:23" s="91" customFormat="1" ht="11.25" customHeight="1" x14ac:dyDescent="0.2">
      <c r="A34" s="94"/>
      <c r="B34" s="103"/>
      <c r="C34" s="103"/>
      <c r="D34" s="101"/>
      <c r="E34" s="101"/>
      <c r="F34" s="101"/>
      <c r="G34" s="101"/>
      <c r="H34" s="101"/>
      <c r="I34" s="101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3" s="91" customFormat="1" ht="17.25" customHeight="1" x14ac:dyDescent="0.2">
      <c r="A35" s="94"/>
      <c r="B35" s="103"/>
      <c r="C35" s="103"/>
      <c r="D35" s="101"/>
      <c r="E35" s="101"/>
      <c r="F35" s="101"/>
      <c r="G35" s="101"/>
      <c r="H35" s="101"/>
      <c r="I35" s="101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3" s="91" customFormat="1" ht="20.45" customHeight="1" x14ac:dyDescent="0.2">
      <c r="A36" s="94"/>
      <c r="B36" s="170" t="s">
        <v>76</v>
      </c>
      <c r="C36" s="171"/>
      <c r="D36" s="171"/>
      <c r="E36" s="171"/>
      <c r="F36" s="171"/>
      <c r="G36" s="172"/>
      <c r="H36" s="101"/>
      <c r="I36" s="101"/>
      <c r="J36" s="178" t="s">
        <v>77</v>
      </c>
      <c r="K36" s="178"/>
      <c r="L36" s="178"/>
      <c r="M36" s="178"/>
      <c r="N36" s="178"/>
      <c r="O36" s="178"/>
      <c r="P36" s="178"/>
      <c r="Q36" s="178"/>
      <c r="R36" s="94"/>
      <c r="S36" s="94"/>
      <c r="T36" s="156" t="s">
        <v>85</v>
      </c>
      <c r="U36" s="157"/>
      <c r="V36" s="158"/>
      <c r="W36" s="94"/>
    </row>
    <row r="37" spans="1:23" s="91" customFormat="1" ht="20.45" customHeight="1" x14ac:dyDescent="0.2">
      <c r="A37" s="94"/>
      <c r="B37" s="104" t="s">
        <v>78</v>
      </c>
      <c r="C37" s="104" t="s">
        <v>71</v>
      </c>
      <c r="D37" s="164" t="s">
        <v>86</v>
      </c>
      <c r="E37" s="165"/>
      <c r="F37" s="165"/>
      <c r="G37" s="166"/>
      <c r="H37" s="101"/>
      <c r="I37" s="101"/>
      <c r="J37" s="178" t="s">
        <v>20</v>
      </c>
      <c r="K37" s="178"/>
      <c r="L37" s="178"/>
      <c r="M37" s="178"/>
      <c r="N37" s="179" t="s">
        <v>87</v>
      </c>
      <c r="O37" s="179"/>
      <c r="P37" s="179"/>
      <c r="Q37" s="179"/>
      <c r="R37" s="94"/>
      <c r="S37" s="94"/>
      <c r="T37" s="159"/>
      <c r="U37" s="160"/>
      <c r="V37" s="161"/>
      <c r="W37" s="94"/>
    </row>
    <row r="38" spans="1:23" s="91" customFormat="1" ht="24" customHeight="1" x14ac:dyDescent="0.2">
      <c r="A38" s="94"/>
      <c r="B38" s="140">
        <f>OCTUBRE!B38+NOVIEMBRE!B38+DICIEMBRE!B38</f>
        <v>0</v>
      </c>
      <c r="C38" s="140">
        <f>OCTUBRE!C38+NOVIEMBRE!C38+DICIEMBRE!C38</f>
        <v>0</v>
      </c>
      <c r="D38" s="234">
        <f>OCTUBRE!D38+NOVIEMBRE!D38+DICIEMBRE!D38</f>
        <v>0</v>
      </c>
      <c r="E38" s="235"/>
      <c r="F38" s="235"/>
      <c r="G38" s="236"/>
      <c r="H38" s="101"/>
      <c r="I38" s="101"/>
      <c r="J38" s="237">
        <f>OCTUBRE!J38+NOVIEMBRE!J38+DICIEMBRE!J38</f>
        <v>0</v>
      </c>
      <c r="K38" s="237"/>
      <c r="L38" s="237"/>
      <c r="M38" s="237"/>
      <c r="N38" s="237">
        <f>OCTUBRE!N38+NOVIEMBRE!N38+DICIEMBRE!N38</f>
        <v>0</v>
      </c>
      <c r="O38" s="237"/>
      <c r="P38" s="237"/>
      <c r="Q38" s="237"/>
      <c r="R38" s="94"/>
      <c r="S38" s="94"/>
      <c r="T38" s="238">
        <f>OCTUBRE!T38+NOVIEMBRE!T38+DICIEMBRE!T38</f>
        <v>0</v>
      </c>
      <c r="U38" s="239"/>
      <c r="V38" s="240"/>
      <c r="W38" s="94"/>
    </row>
    <row r="39" spans="1:23" s="91" customFormat="1" ht="20.25" customHeight="1" x14ac:dyDescent="0.2">
      <c r="A39" s="94"/>
      <c r="B39" s="103"/>
      <c r="C39" s="103"/>
      <c r="D39" s="101"/>
      <c r="E39" s="101"/>
      <c r="F39" s="101"/>
      <c r="G39" s="101"/>
      <c r="H39" s="101"/>
      <c r="I39" s="101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 spans="1:23" s="91" customFormat="1" ht="37.5" customHeight="1" x14ac:dyDescent="0.2">
      <c r="A40" s="94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spans="1:23" s="91" customFormat="1" ht="14.25" customHeight="1" x14ac:dyDescent="0.2">
      <c r="A41" s="144" t="s">
        <v>6</v>
      </c>
      <c r="B41" s="144"/>
      <c r="C41" s="105"/>
      <c r="D41" s="101"/>
      <c r="E41" s="101"/>
      <c r="F41" s="101"/>
      <c r="G41" s="101"/>
      <c r="H41" s="101"/>
      <c r="I41" s="101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 spans="1:23" s="91" customFormat="1" ht="21" customHeight="1" x14ac:dyDescent="0.2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3"/>
    </row>
    <row r="43" spans="1:23" s="91" customFormat="1" ht="21" customHeight="1" x14ac:dyDescent="0.2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6"/>
    </row>
    <row r="44" spans="1:23" s="91" customFormat="1" ht="21" customHeight="1" x14ac:dyDescent="0.2">
      <c r="A44" s="244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6"/>
    </row>
    <row r="45" spans="1:23" s="91" customFormat="1" ht="21" customHeight="1" x14ac:dyDescent="0.2">
      <c r="A45" s="247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9"/>
    </row>
    <row r="46" spans="1:23" s="91" customFormat="1" ht="15" customHeight="1" x14ac:dyDescent="0.2">
      <c r="A46" s="94"/>
      <c r="B46" s="106"/>
      <c r="C46" s="106"/>
      <c r="D46" s="107"/>
      <c r="E46" s="107"/>
      <c r="F46" s="107"/>
      <c r="G46" s="107"/>
      <c r="H46" s="107"/>
      <c r="I46" s="107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1:23" s="91" customFormat="1" ht="24" customHeight="1" x14ac:dyDescent="0.25">
      <c r="A47" s="94"/>
      <c r="B47" s="154" t="s">
        <v>79</v>
      </c>
      <c r="C47" s="154"/>
      <c r="D47" s="251">
        <f>DICIEMBRE!D47</f>
        <v>0</v>
      </c>
      <c r="E47" s="251"/>
      <c r="F47" s="251"/>
      <c r="G47" s="251"/>
      <c r="H47" s="251"/>
      <c r="I47" s="251"/>
      <c r="J47" s="251"/>
      <c r="K47" s="251"/>
      <c r="L47" s="251"/>
      <c r="M47" s="251"/>
      <c r="N47" s="94"/>
      <c r="O47" s="108" t="s">
        <v>80</v>
      </c>
      <c r="P47" s="227"/>
      <c r="Q47" s="227"/>
      <c r="R47" s="227"/>
      <c r="S47" s="227"/>
      <c r="T47" s="227"/>
      <c r="U47" s="94"/>
      <c r="V47" s="94"/>
      <c r="W47" s="94"/>
    </row>
    <row r="48" spans="1:23" s="91" customFormat="1" ht="17.25" customHeight="1" x14ac:dyDescent="0.25">
      <c r="A48" s="94"/>
      <c r="B48" s="109"/>
      <c r="C48" s="109"/>
      <c r="D48" s="110"/>
      <c r="E48" s="110"/>
      <c r="F48" s="110"/>
      <c r="G48" s="110"/>
      <c r="H48" s="110"/>
      <c r="I48" s="110"/>
      <c r="J48" s="111"/>
      <c r="K48" s="111"/>
      <c r="L48" s="111"/>
      <c r="M48" s="111"/>
      <c r="N48" s="94"/>
      <c r="O48" s="94"/>
      <c r="P48" s="111"/>
      <c r="Q48" s="111"/>
      <c r="R48" s="111"/>
      <c r="S48" s="111"/>
      <c r="T48" s="111"/>
      <c r="U48" s="94"/>
      <c r="V48" s="94"/>
      <c r="W48" s="94"/>
    </row>
    <row r="49" spans="1:23" s="91" customFormat="1" ht="23.25" customHeight="1" x14ac:dyDescent="0.25">
      <c r="A49" s="94"/>
      <c r="B49" s="154" t="s">
        <v>4</v>
      </c>
      <c r="C49" s="154"/>
      <c r="D49" s="251">
        <f>DICIEMBRE!D49</f>
        <v>0</v>
      </c>
      <c r="E49" s="251"/>
      <c r="F49" s="251"/>
      <c r="G49" s="251"/>
      <c r="H49" s="251"/>
      <c r="I49" s="251"/>
      <c r="J49" s="251"/>
      <c r="K49" s="251"/>
      <c r="L49" s="251"/>
      <c r="M49" s="251"/>
      <c r="N49" s="94"/>
      <c r="O49" s="108" t="s">
        <v>80</v>
      </c>
      <c r="P49" s="227"/>
      <c r="Q49" s="227"/>
      <c r="R49" s="227"/>
      <c r="S49" s="227"/>
      <c r="T49" s="227"/>
      <c r="U49" s="94"/>
      <c r="V49" s="94"/>
      <c r="W49" s="94"/>
    </row>
    <row r="50" spans="1:23" s="91" customFormat="1" ht="17.25" customHeight="1" x14ac:dyDescent="0.25">
      <c r="A50" s="94"/>
      <c r="B50" s="109"/>
      <c r="C50" s="109"/>
      <c r="D50" s="110"/>
      <c r="E50" s="110"/>
      <c r="F50" s="110"/>
      <c r="G50" s="110"/>
      <c r="H50" s="110"/>
      <c r="I50" s="110"/>
      <c r="J50" s="111"/>
      <c r="K50" s="111"/>
      <c r="L50" s="111"/>
      <c r="M50" s="111"/>
      <c r="N50" s="94"/>
      <c r="O50" s="94"/>
      <c r="P50" s="111"/>
      <c r="Q50" s="111"/>
      <c r="R50" s="111"/>
      <c r="S50" s="111"/>
      <c r="T50" s="111"/>
      <c r="U50" s="94"/>
      <c r="V50" s="111"/>
      <c r="W50" s="94"/>
    </row>
    <row r="51" spans="1:23" s="81" customFormat="1" ht="24.75" customHeight="1" x14ac:dyDescent="0.25">
      <c r="A51" s="94"/>
      <c r="B51" s="126" t="s">
        <v>81</v>
      </c>
      <c r="C51" s="127"/>
      <c r="D51" s="127"/>
      <c r="E51" s="127"/>
      <c r="F51" s="129"/>
      <c r="G51" s="129"/>
      <c r="H51" s="113"/>
      <c r="I51" s="113"/>
      <c r="J51" s="113"/>
      <c r="K51" s="113"/>
      <c r="L51" s="126" t="s">
        <v>82</v>
      </c>
      <c r="M51" s="112"/>
      <c r="N51" s="128"/>
      <c r="O51" s="128"/>
      <c r="P51" s="128"/>
      <c r="Q51" s="128"/>
      <c r="R51" s="127"/>
      <c r="S51" s="114"/>
      <c r="T51" s="115"/>
      <c r="U51" s="115"/>
      <c r="V51" s="115"/>
      <c r="W51" s="115"/>
    </row>
    <row r="52" spans="1:23" s="91" customFormat="1" ht="17.25" customHeight="1" x14ac:dyDescent="0.25">
      <c r="A52" s="116"/>
      <c r="B52" s="108"/>
      <c r="C52" s="117"/>
      <c r="D52" s="117"/>
      <c r="E52" s="117"/>
      <c r="F52" s="118"/>
      <c r="G52" s="118"/>
      <c r="H52" s="118"/>
      <c r="I52" s="119"/>
      <c r="J52" s="120"/>
      <c r="K52" s="120"/>
      <c r="L52" s="111"/>
      <c r="M52" s="117"/>
      <c r="N52" s="117"/>
      <c r="O52" s="117"/>
      <c r="P52" s="117"/>
      <c r="Q52" s="117"/>
      <c r="R52" s="117"/>
      <c r="S52" s="120"/>
      <c r="T52" s="120"/>
      <c r="U52" s="120"/>
      <c r="V52" s="120"/>
      <c r="W52" s="121"/>
    </row>
    <row r="53" spans="1:23" s="91" customFormat="1" ht="30" customHeight="1" x14ac:dyDescent="0.25">
      <c r="A53" s="94"/>
      <c r="B53" s="163">
        <f>DICIEMBRE!B53</f>
        <v>0</v>
      </c>
      <c r="C53" s="163"/>
      <c r="D53" s="175" t="s">
        <v>80</v>
      </c>
      <c r="E53" s="175"/>
      <c r="F53" s="163"/>
      <c r="G53" s="163"/>
      <c r="H53" s="163"/>
      <c r="I53" s="163"/>
      <c r="J53" s="94"/>
      <c r="K53" s="94"/>
      <c r="L53" s="250">
        <f>DICIEMBRE!L53</f>
        <v>0</v>
      </c>
      <c r="M53" s="250"/>
      <c r="N53" s="250"/>
      <c r="O53" s="250"/>
      <c r="P53" s="250"/>
      <c r="Q53" s="250"/>
      <c r="R53" s="250"/>
      <c r="S53" s="122" t="s">
        <v>80</v>
      </c>
      <c r="T53" s="163"/>
      <c r="U53" s="163"/>
      <c r="V53" s="163"/>
      <c r="W53" s="163"/>
    </row>
    <row r="54" spans="1:23" s="91" customFormat="1" ht="17.25" customHeight="1" x14ac:dyDescent="0.2">
      <c r="A54" s="94"/>
      <c r="B54" s="174" t="s">
        <v>44</v>
      </c>
      <c r="C54" s="174"/>
      <c r="D54" s="123"/>
      <c r="E54" s="94"/>
      <c r="F54" s="94"/>
      <c r="G54" s="94"/>
      <c r="H54" s="94"/>
      <c r="I54" s="94"/>
      <c r="J54" s="94"/>
      <c r="K54" s="94"/>
      <c r="L54" s="174" t="s">
        <v>44</v>
      </c>
      <c r="M54" s="174"/>
      <c r="N54" s="174"/>
      <c r="O54" s="174"/>
      <c r="P54" s="174"/>
      <c r="Q54" s="174"/>
      <c r="R54" s="174"/>
      <c r="S54" s="94"/>
      <c r="T54" s="94"/>
      <c r="U54" s="94"/>
      <c r="V54" s="94"/>
      <c r="W54" s="94"/>
    </row>
    <row r="55" spans="1:23" s="91" customFormat="1" ht="19.5" customHeight="1" x14ac:dyDescent="0.25">
      <c r="A55" s="94"/>
      <c r="B55" s="94"/>
      <c r="C55" s="10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94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91" customFormat="1" ht="23.25" customHeight="1" x14ac:dyDescent="0.25">
      <c r="A56" s="94"/>
      <c r="B56" s="163">
        <f>DICIEMBRE!B56</f>
        <v>0</v>
      </c>
      <c r="C56" s="163"/>
      <c r="D56" s="175" t="s">
        <v>80</v>
      </c>
      <c r="E56" s="175"/>
      <c r="F56" s="163"/>
      <c r="G56" s="163"/>
      <c r="H56" s="163"/>
      <c r="I56" s="163"/>
      <c r="J56" s="94"/>
      <c r="K56" s="94"/>
      <c r="L56" s="250">
        <f>DICIEMBRE!L56</f>
        <v>0</v>
      </c>
      <c r="M56" s="250"/>
      <c r="N56" s="250"/>
      <c r="O56" s="250"/>
      <c r="P56" s="250"/>
      <c r="Q56" s="250"/>
      <c r="R56" s="250"/>
      <c r="S56" s="122" t="s">
        <v>80</v>
      </c>
      <c r="T56" s="163"/>
      <c r="U56" s="163"/>
      <c r="V56" s="163"/>
      <c r="W56" s="163"/>
    </row>
    <row r="57" spans="1:23" s="91" customFormat="1" ht="15.75" customHeight="1" x14ac:dyDescent="0.2">
      <c r="A57" s="94"/>
      <c r="B57" s="174" t="s">
        <v>44</v>
      </c>
      <c r="C57" s="174"/>
      <c r="D57" s="123"/>
      <c r="E57" s="94"/>
      <c r="F57" s="94"/>
      <c r="G57" s="94"/>
      <c r="H57" s="94"/>
      <c r="I57" s="94"/>
      <c r="J57" s="94"/>
      <c r="K57" s="94"/>
      <c r="L57" s="174" t="s">
        <v>44</v>
      </c>
      <c r="M57" s="174"/>
      <c r="N57" s="174"/>
      <c r="O57" s="174"/>
      <c r="P57" s="174"/>
      <c r="Q57" s="174"/>
      <c r="R57" s="174"/>
      <c r="S57" s="94"/>
      <c r="T57" s="94"/>
      <c r="U57" s="94"/>
      <c r="V57" s="94"/>
      <c r="W57" s="94"/>
    </row>
    <row r="58" spans="1:23" s="91" customFormat="1" ht="19.5" customHeight="1" x14ac:dyDescent="0.25">
      <c r="A58" s="94"/>
      <c r="B58" s="94"/>
      <c r="C58" s="106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 spans="1:23" s="91" customFormat="1" ht="23.25" customHeight="1" x14ac:dyDescent="0.25">
      <c r="A59" s="94"/>
      <c r="B59" s="163">
        <f>DICIEMBRE!B59</f>
        <v>0</v>
      </c>
      <c r="C59" s="163"/>
      <c r="D59" s="175" t="s">
        <v>80</v>
      </c>
      <c r="E59" s="175"/>
      <c r="F59" s="163"/>
      <c r="G59" s="163"/>
      <c r="H59" s="163"/>
      <c r="I59" s="163"/>
      <c r="J59" s="94"/>
      <c r="K59" s="94"/>
      <c r="L59" s="250">
        <f>DICIEMBRE!L59</f>
        <v>0</v>
      </c>
      <c r="M59" s="250"/>
      <c r="N59" s="250"/>
      <c r="O59" s="250"/>
      <c r="P59" s="250"/>
      <c r="Q59" s="250"/>
      <c r="R59" s="250"/>
      <c r="S59" s="122" t="s">
        <v>80</v>
      </c>
      <c r="T59" s="163"/>
      <c r="U59" s="163"/>
      <c r="V59" s="163"/>
      <c r="W59" s="163"/>
    </row>
    <row r="60" spans="1:23" s="91" customFormat="1" x14ac:dyDescent="0.2">
      <c r="A60" s="94"/>
      <c r="B60" s="174" t="s">
        <v>44</v>
      </c>
      <c r="C60" s="174"/>
      <c r="D60" s="123"/>
      <c r="E60" s="94"/>
      <c r="F60" s="94"/>
      <c r="G60" s="94"/>
      <c r="H60" s="94"/>
      <c r="I60" s="94"/>
      <c r="J60" s="94"/>
      <c r="K60" s="94"/>
      <c r="L60" s="174" t="s">
        <v>44</v>
      </c>
      <c r="M60" s="174"/>
      <c r="N60" s="174"/>
      <c r="O60" s="174"/>
      <c r="P60" s="174"/>
      <c r="Q60" s="174"/>
      <c r="R60" s="174"/>
      <c r="S60" s="94"/>
      <c r="T60" s="94"/>
      <c r="U60" s="94"/>
      <c r="V60" s="94"/>
      <c r="W60" s="94"/>
    </row>
    <row r="61" spans="1:23" x14ac:dyDescent="0.2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x14ac:dyDescent="0.2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5.75" x14ac:dyDescent="0.25">
      <c r="A63" s="141"/>
      <c r="B63" s="141"/>
      <c r="C63" s="134" t="s">
        <v>62</v>
      </c>
      <c r="D63" s="252">
        <f>DICIEMBRE!D63</f>
        <v>0</v>
      </c>
      <c r="E63" s="252"/>
      <c r="F63" s="252"/>
      <c r="G63" s="252"/>
      <c r="H63" s="252"/>
      <c r="I63" s="111"/>
      <c r="J63" s="111"/>
      <c r="K63" s="111"/>
      <c r="L63" s="111"/>
      <c r="M63" s="111"/>
      <c r="N63" s="94"/>
      <c r="O63" s="133" t="s">
        <v>83</v>
      </c>
      <c r="P63" s="141"/>
      <c r="Q63" s="141"/>
      <c r="R63" s="141"/>
      <c r="S63" s="141"/>
      <c r="T63" s="141"/>
      <c r="U63" s="141"/>
      <c r="V63" s="141"/>
      <c r="W63" s="141"/>
    </row>
  </sheetData>
  <sheetProtection algorithmName="SHA-512" hashValue="lRFSp6jtKGZACLxvIU3TFnsxAE1uirwSvP64NoHcJr3WqC03YUrT0gKuFqNo70mmZBgljbyElpjvwTGJnbGRVg==" saltValue="cTflPIX0MBLfIuEPczy8dg==" spinCount="100000" sheet="1" objects="1" scenarios="1" formatCells="0" formatColumns="0" formatRows="0" selectLockedCells="1"/>
  <protectedRanges>
    <protectedRange sqref="D7" name="Rango1_1_1_1"/>
  </protectedRanges>
  <mergeCells count="135">
    <mergeCell ref="D63:H63"/>
    <mergeCell ref="B59:C59"/>
    <mergeCell ref="D59:E59"/>
    <mergeCell ref="F59:I59"/>
    <mergeCell ref="L59:R59"/>
    <mergeCell ref="T59:W59"/>
    <mergeCell ref="B60:C60"/>
    <mergeCell ref="L60:R60"/>
    <mergeCell ref="B56:C56"/>
    <mergeCell ref="D56:E56"/>
    <mergeCell ref="F56:I56"/>
    <mergeCell ref="L56:R56"/>
    <mergeCell ref="T56:W56"/>
    <mergeCell ref="B57:C57"/>
    <mergeCell ref="L57:R57"/>
    <mergeCell ref="B53:C53"/>
    <mergeCell ref="D53:E53"/>
    <mergeCell ref="F53:I53"/>
    <mergeCell ref="L53:R53"/>
    <mergeCell ref="T53:W53"/>
    <mergeCell ref="B54:C54"/>
    <mergeCell ref="L54:R54"/>
    <mergeCell ref="B47:C47"/>
    <mergeCell ref="D47:M47"/>
    <mergeCell ref="P47:T47"/>
    <mergeCell ref="B49:C49"/>
    <mergeCell ref="D49:M49"/>
    <mergeCell ref="P49:T49"/>
    <mergeCell ref="D38:G38"/>
    <mergeCell ref="J38:M38"/>
    <mergeCell ref="N38:Q38"/>
    <mergeCell ref="T38:V38"/>
    <mergeCell ref="A41:B41"/>
    <mergeCell ref="A42:W45"/>
    <mergeCell ref="B33:C33"/>
    <mergeCell ref="B36:G36"/>
    <mergeCell ref="J36:Q36"/>
    <mergeCell ref="T36:V37"/>
    <mergeCell ref="D37:G37"/>
    <mergeCell ref="J37:M37"/>
    <mergeCell ref="N37:Q37"/>
    <mergeCell ref="B27:C27"/>
    <mergeCell ref="B28:C28"/>
    <mergeCell ref="B29:C29"/>
    <mergeCell ref="B30:C30"/>
    <mergeCell ref="B31:C31"/>
    <mergeCell ref="B32:C32"/>
    <mergeCell ref="A23:C24"/>
    <mergeCell ref="D23:K23"/>
    <mergeCell ref="L23:V23"/>
    <mergeCell ref="W23:W24"/>
    <mergeCell ref="B25:C25"/>
    <mergeCell ref="B26:C26"/>
    <mergeCell ref="A21:D21"/>
    <mergeCell ref="E21:I21"/>
    <mergeCell ref="J21:M21"/>
    <mergeCell ref="N21:P21"/>
    <mergeCell ref="Q21:S21"/>
    <mergeCell ref="T21:W21"/>
    <mergeCell ref="B20:D20"/>
    <mergeCell ref="E20:I20"/>
    <mergeCell ref="J20:M20"/>
    <mergeCell ref="N20:P20"/>
    <mergeCell ref="Q20:S20"/>
    <mergeCell ref="T20:W20"/>
    <mergeCell ref="B19:D19"/>
    <mergeCell ref="E19:I19"/>
    <mergeCell ref="J19:M19"/>
    <mergeCell ref="N19:P19"/>
    <mergeCell ref="Q19:S19"/>
    <mergeCell ref="T19:W19"/>
    <mergeCell ref="B18:D18"/>
    <mergeCell ref="E18:I18"/>
    <mergeCell ref="J18:M18"/>
    <mergeCell ref="N18:P18"/>
    <mergeCell ref="Q18:S18"/>
    <mergeCell ref="T18:W18"/>
    <mergeCell ref="B17:D17"/>
    <mergeCell ref="E17:I17"/>
    <mergeCell ref="J17:M17"/>
    <mergeCell ref="N17:P17"/>
    <mergeCell ref="Q17:S17"/>
    <mergeCell ref="T17:W17"/>
    <mergeCell ref="B16:D16"/>
    <mergeCell ref="E16:I16"/>
    <mergeCell ref="J16:M16"/>
    <mergeCell ref="N16:P16"/>
    <mergeCell ref="Q16:S16"/>
    <mergeCell ref="T16:W16"/>
    <mergeCell ref="B15:D15"/>
    <mergeCell ref="E15:I15"/>
    <mergeCell ref="J15:M15"/>
    <mergeCell ref="N15:P15"/>
    <mergeCell ref="Q15:S15"/>
    <mergeCell ref="T15:W15"/>
    <mergeCell ref="B14:D14"/>
    <mergeCell ref="E14:I14"/>
    <mergeCell ref="J14:M14"/>
    <mergeCell ref="N14:P14"/>
    <mergeCell ref="Q14:S14"/>
    <mergeCell ref="T14:W14"/>
    <mergeCell ref="B13:D13"/>
    <mergeCell ref="E13:I13"/>
    <mergeCell ref="J13:M13"/>
    <mergeCell ref="N13:P13"/>
    <mergeCell ref="Q13:S13"/>
    <mergeCell ref="T13:W13"/>
    <mergeCell ref="B12:D12"/>
    <mergeCell ref="E12:I12"/>
    <mergeCell ref="J12:M12"/>
    <mergeCell ref="N12:P12"/>
    <mergeCell ref="Q12:S12"/>
    <mergeCell ref="T12:W12"/>
    <mergeCell ref="A10:A11"/>
    <mergeCell ref="B10:D11"/>
    <mergeCell ref="E10:W10"/>
    <mergeCell ref="E11:I11"/>
    <mergeCell ref="J11:M11"/>
    <mergeCell ref="N11:P11"/>
    <mergeCell ref="Q11:S11"/>
    <mergeCell ref="T11:W11"/>
    <mergeCell ref="C6:O6"/>
    <mergeCell ref="Q6:W6"/>
    <mergeCell ref="C7:H7"/>
    <mergeCell ref="L7:P7"/>
    <mergeCell ref="T7:W7"/>
    <mergeCell ref="C8:I8"/>
    <mergeCell ref="L8:P8"/>
    <mergeCell ref="S8:W8"/>
    <mergeCell ref="N1:T1"/>
    <mergeCell ref="C2:F2"/>
    <mergeCell ref="N2:T2"/>
    <mergeCell ref="C3:F3"/>
    <mergeCell ref="N3:T3"/>
    <mergeCell ref="A5:W5"/>
  </mergeCells>
  <conditionalFormatting sqref="T12:W21">
    <cfRule type="cellIs" dxfId="12" priority="5" stopIfTrue="1" operator="lessThan">
      <formula>0</formula>
    </cfRule>
  </conditionalFormatting>
  <conditionalFormatting sqref="E12:I21">
    <cfRule type="cellIs" dxfId="11" priority="4" operator="lessThan">
      <formula>0</formula>
    </cfRule>
  </conditionalFormatting>
  <conditionalFormatting sqref="D25:V33">
    <cfRule type="cellIs" dxfId="10" priority="3" operator="equal">
      <formula>0</formula>
    </cfRule>
  </conditionalFormatting>
  <conditionalFormatting sqref="E12:W20">
    <cfRule type="cellIs" dxfId="9" priority="2" operator="equal">
      <formula>0</formula>
    </cfRule>
  </conditionalFormatting>
  <conditionalFormatting sqref="B38:G38 J38:Q38 T38:V38">
    <cfRule type="cellIs" dxfId="8" priority="1" operator="equal">
      <formula>0</formula>
    </cfRule>
  </conditionalFormatting>
  <dataValidations count="2">
    <dataValidation operator="greaterThan" allowBlank="1" error="El valor deberá ser mayor que cero._x000a__x000a_Si no ha habido movimiento, favor dejarlo vacio." sqref="E12:I20 D25:V33 B38:G38 J38:Q38 T38:V38"/>
    <dataValidation operator="greaterThan" allowBlank="1" showInputMessage="1" showErrorMessage="1" error="El valor deberá ser mayor que cero._x000a__x000a_Si no ha habido movimiento, favor dejarlo vacio." sqref="D24 L24 J12:P20"/>
  </dataValidations>
  <printOptions horizontalCentered="1"/>
  <pageMargins left="0.11811023622047245" right="0.11811023622047245" top="0.19685039370078741" bottom="0.19685039370078741" header="0.11811023622047245" footer="0.11811023622047245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JUNIO</vt:lpstr>
      <vt:lpstr>JULIO</vt:lpstr>
      <vt:lpstr>AGOSTO</vt:lpstr>
      <vt:lpstr>SEPTIEMBRE</vt:lpstr>
      <vt:lpstr>OCTUBRE</vt:lpstr>
      <vt:lpstr>NOVIEMBRE</vt:lpstr>
      <vt:lpstr>DICIEMBRE</vt:lpstr>
      <vt:lpstr>3er TRIM</vt:lpstr>
      <vt:lpstr>4to TRIM</vt:lpstr>
      <vt:lpstr>AÑO COMPLETO</vt:lpstr>
      <vt:lpstr>Enero (original)</vt:lpstr>
      <vt:lpstr>'Enero (original)'!Área_de_impresión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Crissia Marisol Cañas</cp:lastModifiedBy>
  <cp:lastPrinted>2023-08-18T15:43:19Z</cp:lastPrinted>
  <dcterms:created xsi:type="dcterms:W3CDTF">2006-06-16T16:54:34Z</dcterms:created>
  <dcterms:modified xsi:type="dcterms:W3CDTF">2023-08-18T16:12:40Z</dcterms:modified>
</cp:coreProperties>
</file>